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h38\Box\Lab. Safety\Chemical Inventories\"/>
    </mc:Choice>
  </mc:AlternateContent>
  <xr:revisionPtr revIDLastSave="0" documentId="13_ncr:1_{4F1A0A3F-2063-40AF-BD49-EC146CC4E18D}" xr6:coauthVersionLast="47" xr6:coauthVersionMax="47" xr10:uidLastSave="{00000000-0000-0000-0000-000000000000}"/>
  <bookViews>
    <workbookView xWindow="28680" yWindow="-120" windowWidth="51840" windowHeight="21120" xr2:uid="{00000000-000D-0000-FFFF-FFFF00000000}"/>
  </bookViews>
  <sheets>
    <sheet name="Chemical Inventory" sheetId="1" r:id="rId1"/>
    <sheet name="COI" sheetId="2" r:id="rId2"/>
    <sheet name="P-List" sheetId="3" r:id="rId3"/>
    <sheet name="DEA" sheetId="5" r:id="rId4"/>
    <sheet name="NIOSH" sheetId="6" r:id="rId5"/>
  </sheets>
  <definedNames>
    <definedName name="_xlnm._FilterDatabase" localSheetId="0" hidden="1">'Chemical Inventory'!$A$12:$K$16</definedName>
    <definedName name="_xlnm._FilterDatabase" localSheetId="3" hidden="1">DEA!$A$1:$G$645</definedName>
    <definedName name="_xlnm.Print_Titles" localSheetId="0">'Chemical Inventory'!$3:$11</definedName>
    <definedName name="Z_96B8B33C_F8AE_4C53_B6E5_1677D82F8C1D_.wvu.Cols" localSheetId="0" hidden="1">'Chemical Inventory'!$O:$O</definedName>
    <definedName name="Z_96B8B33C_F8AE_4C53_B6E5_1677D82F8C1D_.wvu.FilterData" localSheetId="0" hidden="1">'Chemical Inventory'!$A$12:$K$16</definedName>
    <definedName name="Z_96B8B33C_F8AE_4C53_B6E5_1677D82F8C1D_.wvu.PrintTitles" localSheetId="0" hidden="1">'Chemical Inventory'!$3:$11</definedName>
  </definedNames>
  <calcPr calcId="191028"/>
  <customWorkbookViews>
    <customWorkbookView name="adrian" guid="{96B8B33C-F8AE-4C53-B6E5-1677D82F8C1D}" maximized="1" xWindow="1912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13" i="1"/>
  <c r="M14" i="1"/>
  <c r="M15" i="1"/>
  <c r="M16" i="1"/>
  <c r="M17" i="1"/>
  <c r="M18" i="1"/>
  <c r="M12" i="1"/>
  <c r="K18" i="1"/>
  <c r="J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33" i="1"/>
  <c r="K33" i="1"/>
  <c r="L33" i="1"/>
  <c r="J34" i="1"/>
  <c r="K34" i="1"/>
  <c r="L34" i="1"/>
  <c r="J35" i="1"/>
  <c r="K35" i="1"/>
  <c r="L35" i="1"/>
  <c r="J36" i="1"/>
  <c r="K36" i="1"/>
  <c r="L36" i="1"/>
  <c r="J37" i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43" i="1"/>
  <c r="K43" i="1"/>
  <c r="L43" i="1"/>
  <c r="J44" i="1"/>
  <c r="K44" i="1"/>
  <c r="L44" i="1"/>
  <c r="J45" i="1"/>
  <c r="K45" i="1"/>
  <c r="L45" i="1"/>
  <c r="J46" i="1"/>
  <c r="K46" i="1"/>
  <c r="L46" i="1"/>
  <c r="J47" i="1"/>
  <c r="K47" i="1"/>
  <c r="L47" i="1"/>
  <c r="J48" i="1"/>
  <c r="K48" i="1"/>
  <c r="L48" i="1"/>
  <c r="J49" i="1"/>
  <c r="K49" i="1"/>
  <c r="L49" i="1"/>
  <c r="J50" i="1"/>
  <c r="K50" i="1"/>
  <c r="L50" i="1"/>
  <c r="J51" i="1"/>
  <c r="K51" i="1"/>
  <c r="L51" i="1"/>
  <c r="J52" i="1"/>
  <c r="K52" i="1"/>
  <c r="L52" i="1"/>
  <c r="J53" i="1"/>
  <c r="K53" i="1"/>
  <c r="L53" i="1"/>
  <c r="J54" i="1"/>
  <c r="K54" i="1"/>
  <c r="L54" i="1"/>
  <c r="J55" i="1"/>
  <c r="K55" i="1"/>
  <c r="L55" i="1"/>
  <c r="J56" i="1"/>
  <c r="K56" i="1"/>
  <c r="L56" i="1"/>
  <c r="J57" i="1"/>
  <c r="K57" i="1"/>
  <c r="L57" i="1"/>
  <c r="J58" i="1"/>
  <c r="K58" i="1"/>
  <c r="L58" i="1"/>
  <c r="J59" i="1"/>
  <c r="K59" i="1"/>
  <c r="L59" i="1"/>
  <c r="J60" i="1"/>
  <c r="K60" i="1"/>
  <c r="L60" i="1"/>
  <c r="J61" i="1"/>
  <c r="K61" i="1"/>
  <c r="L61" i="1"/>
  <c r="J62" i="1"/>
  <c r="K62" i="1"/>
  <c r="L62" i="1"/>
  <c r="J63" i="1"/>
  <c r="K63" i="1"/>
  <c r="L63" i="1"/>
  <c r="J64" i="1"/>
  <c r="K64" i="1"/>
  <c r="L64" i="1"/>
  <c r="J65" i="1"/>
  <c r="K65" i="1"/>
  <c r="L65" i="1"/>
  <c r="J66" i="1"/>
  <c r="K66" i="1"/>
  <c r="L66" i="1"/>
  <c r="J67" i="1"/>
  <c r="K67" i="1"/>
  <c r="L67" i="1"/>
  <c r="J68" i="1"/>
  <c r="K68" i="1"/>
  <c r="L68" i="1"/>
  <c r="J69" i="1"/>
  <c r="K69" i="1"/>
  <c r="L69" i="1"/>
  <c r="J70" i="1"/>
  <c r="K70" i="1"/>
  <c r="L70" i="1"/>
  <c r="J71" i="1"/>
  <c r="K71" i="1"/>
  <c r="L71" i="1"/>
  <c r="J72" i="1"/>
  <c r="K72" i="1"/>
  <c r="L72" i="1"/>
  <c r="J73" i="1"/>
  <c r="K73" i="1"/>
  <c r="L73" i="1"/>
  <c r="J74" i="1"/>
  <c r="K74" i="1"/>
  <c r="L74" i="1"/>
  <c r="J75" i="1"/>
  <c r="K75" i="1"/>
  <c r="L75" i="1"/>
  <c r="J76" i="1"/>
  <c r="K76" i="1"/>
  <c r="L76" i="1"/>
  <c r="J77" i="1"/>
  <c r="K77" i="1"/>
  <c r="L77" i="1"/>
  <c r="J78" i="1"/>
  <c r="K78" i="1"/>
  <c r="L78" i="1"/>
  <c r="J79" i="1"/>
  <c r="K79" i="1"/>
  <c r="L79" i="1"/>
  <c r="J80" i="1"/>
  <c r="K80" i="1"/>
  <c r="L80" i="1"/>
  <c r="J81" i="1"/>
  <c r="K81" i="1"/>
  <c r="L81" i="1"/>
  <c r="J82" i="1"/>
  <c r="K82" i="1"/>
  <c r="L82" i="1"/>
  <c r="J83" i="1"/>
  <c r="K83" i="1"/>
  <c r="L83" i="1"/>
  <c r="J84" i="1"/>
  <c r="K84" i="1"/>
  <c r="L84" i="1"/>
  <c r="J85" i="1"/>
  <c r="K85" i="1"/>
  <c r="L85" i="1"/>
  <c r="J86" i="1"/>
  <c r="K86" i="1"/>
  <c r="L86" i="1"/>
  <c r="J87" i="1"/>
  <c r="K87" i="1"/>
  <c r="L87" i="1"/>
  <c r="J88" i="1"/>
  <c r="K88" i="1"/>
  <c r="L88" i="1"/>
  <c r="J89" i="1"/>
  <c r="K89" i="1"/>
  <c r="L89" i="1"/>
  <c r="J90" i="1"/>
  <c r="K90" i="1"/>
  <c r="L90" i="1"/>
  <c r="J91" i="1"/>
  <c r="K91" i="1"/>
  <c r="L91" i="1"/>
  <c r="J92" i="1"/>
  <c r="K92" i="1"/>
  <c r="L92" i="1"/>
  <c r="J93" i="1"/>
  <c r="K93" i="1"/>
  <c r="L93" i="1"/>
  <c r="J94" i="1"/>
  <c r="K94" i="1"/>
  <c r="L94" i="1"/>
  <c r="J95" i="1"/>
  <c r="K95" i="1"/>
  <c r="L95" i="1"/>
  <c r="J96" i="1"/>
  <c r="K96" i="1"/>
  <c r="L96" i="1"/>
  <c r="J97" i="1"/>
  <c r="K97" i="1"/>
  <c r="L97" i="1"/>
  <c r="J98" i="1"/>
  <c r="K98" i="1"/>
  <c r="L98" i="1"/>
  <c r="J99" i="1"/>
  <c r="K99" i="1"/>
  <c r="L99" i="1"/>
  <c r="J100" i="1"/>
  <c r="K100" i="1"/>
  <c r="L100" i="1"/>
  <c r="J101" i="1"/>
  <c r="K101" i="1"/>
  <c r="L101" i="1"/>
  <c r="J102" i="1"/>
  <c r="K102" i="1"/>
  <c r="L102" i="1"/>
  <c r="J103" i="1"/>
  <c r="K103" i="1"/>
  <c r="L103" i="1"/>
  <c r="J104" i="1"/>
  <c r="K104" i="1"/>
  <c r="L104" i="1"/>
  <c r="J105" i="1"/>
  <c r="K105" i="1"/>
  <c r="L105" i="1"/>
  <c r="J106" i="1"/>
  <c r="K106" i="1"/>
  <c r="L106" i="1"/>
  <c r="J107" i="1"/>
  <c r="K107" i="1"/>
  <c r="L107" i="1"/>
  <c r="J108" i="1"/>
  <c r="K108" i="1"/>
  <c r="L108" i="1"/>
  <c r="J109" i="1"/>
  <c r="K109" i="1"/>
  <c r="L109" i="1"/>
  <c r="J110" i="1"/>
  <c r="K110" i="1"/>
  <c r="L110" i="1"/>
  <c r="J111" i="1"/>
  <c r="K111" i="1"/>
  <c r="L111" i="1"/>
  <c r="J112" i="1"/>
  <c r="K112" i="1"/>
  <c r="L112" i="1"/>
  <c r="J113" i="1"/>
  <c r="K113" i="1"/>
  <c r="L113" i="1"/>
  <c r="J114" i="1"/>
  <c r="K114" i="1"/>
  <c r="L114" i="1"/>
  <c r="J115" i="1"/>
  <c r="K115" i="1"/>
  <c r="L115" i="1"/>
  <c r="J116" i="1"/>
  <c r="K116" i="1"/>
  <c r="L116" i="1"/>
  <c r="J117" i="1"/>
  <c r="K117" i="1"/>
  <c r="L117" i="1"/>
  <c r="J118" i="1"/>
  <c r="K118" i="1"/>
  <c r="L118" i="1"/>
  <c r="J119" i="1"/>
  <c r="K119" i="1"/>
  <c r="L119" i="1"/>
  <c r="J120" i="1"/>
  <c r="K120" i="1"/>
  <c r="L120" i="1"/>
  <c r="J121" i="1"/>
  <c r="K121" i="1"/>
  <c r="L121" i="1"/>
  <c r="J122" i="1"/>
  <c r="K122" i="1"/>
  <c r="L122" i="1"/>
  <c r="J123" i="1"/>
  <c r="K123" i="1"/>
  <c r="L123" i="1"/>
  <c r="J124" i="1"/>
  <c r="K124" i="1"/>
  <c r="L124" i="1"/>
  <c r="J125" i="1"/>
  <c r="K125" i="1"/>
  <c r="L125" i="1"/>
  <c r="J126" i="1"/>
  <c r="K126" i="1"/>
  <c r="L126" i="1"/>
  <c r="J127" i="1"/>
  <c r="K127" i="1"/>
  <c r="L127" i="1"/>
  <c r="J128" i="1"/>
  <c r="K128" i="1"/>
  <c r="L128" i="1"/>
  <c r="J129" i="1"/>
  <c r="K129" i="1"/>
  <c r="L129" i="1"/>
  <c r="J130" i="1"/>
  <c r="K130" i="1"/>
  <c r="L130" i="1"/>
  <c r="J131" i="1"/>
  <c r="K131" i="1"/>
  <c r="L131" i="1"/>
  <c r="J132" i="1"/>
  <c r="K132" i="1"/>
  <c r="L132" i="1"/>
  <c r="J133" i="1"/>
  <c r="K133" i="1"/>
  <c r="L133" i="1"/>
  <c r="J134" i="1"/>
  <c r="K134" i="1"/>
  <c r="L134" i="1"/>
  <c r="J135" i="1"/>
  <c r="K135" i="1"/>
  <c r="L135" i="1"/>
  <c r="J136" i="1"/>
  <c r="K136" i="1"/>
  <c r="L136" i="1"/>
  <c r="J137" i="1"/>
  <c r="K137" i="1"/>
  <c r="L137" i="1"/>
  <c r="J138" i="1"/>
  <c r="K138" i="1"/>
  <c r="L138" i="1"/>
  <c r="J139" i="1"/>
  <c r="K139" i="1"/>
  <c r="L139" i="1"/>
  <c r="J140" i="1"/>
  <c r="K140" i="1"/>
  <c r="L140" i="1"/>
  <c r="J141" i="1"/>
  <c r="K141" i="1"/>
  <c r="L141" i="1"/>
  <c r="J142" i="1"/>
  <c r="K142" i="1"/>
  <c r="L142" i="1"/>
  <c r="J143" i="1"/>
  <c r="K143" i="1"/>
  <c r="L143" i="1"/>
  <c r="J144" i="1"/>
  <c r="K144" i="1"/>
  <c r="L144" i="1"/>
  <c r="J145" i="1"/>
  <c r="K145" i="1"/>
  <c r="L145" i="1"/>
  <c r="J146" i="1"/>
  <c r="K146" i="1"/>
  <c r="L146" i="1"/>
  <c r="J147" i="1"/>
  <c r="K147" i="1"/>
  <c r="L147" i="1"/>
  <c r="J148" i="1"/>
  <c r="K148" i="1"/>
  <c r="L148" i="1"/>
  <c r="J149" i="1"/>
  <c r="K149" i="1"/>
  <c r="L149" i="1"/>
  <c r="J150" i="1"/>
  <c r="K150" i="1"/>
  <c r="L150" i="1"/>
  <c r="J151" i="1"/>
  <c r="K151" i="1"/>
  <c r="L151" i="1"/>
  <c r="J152" i="1"/>
  <c r="K152" i="1"/>
  <c r="L152" i="1"/>
  <c r="J153" i="1"/>
  <c r="K153" i="1"/>
  <c r="L153" i="1"/>
  <c r="J154" i="1"/>
  <c r="K154" i="1"/>
  <c r="L154" i="1"/>
  <c r="J155" i="1"/>
  <c r="K155" i="1"/>
  <c r="L155" i="1"/>
  <c r="J156" i="1"/>
  <c r="K156" i="1"/>
  <c r="L156" i="1"/>
  <c r="J157" i="1"/>
  <c r="K157" i="1"/>
  <c r="L157" i="1"/>
  <c r="J158" i="1"/>
  <c r="K158" i="1"/>
  <c r="L158" i="1"/>
  <c r="J159" i="1"/>
  <c r="K159" i="1"/>
  <c r="L159" i="1"/>
  <c r="J160" i="1"/>
  <c r="K160" i="1"/>
  <c r="L160" i="1"/>
  <c r="J161" i="1"/>
  <c r="K161" i="1"/>
  <c r="L161" i="1"/>
  <c r="J162" i="1"/>
  <c r="K162" i="1"/>
  <c r="L162" i="1"/>
  <c r="J163" i="1"/>
  <c r="K163" i="1"/>
  <c r="L163" i="1"/>
  <c r="J164" i="1"/>
  <c r="K164" i="1"/>
  <c r="L164" i="1"/>
  <c r="J165" i="1"/>
  <c r="K165" i="1"/>
  <c r="L165" i="1"/>
  <c r="J166" i="1"/>
  <c r="K166" i="1"/>
  <c r="L166" i="1"/>
  <c r="J167" i="1"/>
  <c r="K167" i="1"/>
  <c r="L167" i="1"/>
  <c r="J168" i="1"/>
  <c r="K168" i="1"/>
  <c r="L168" i="1"/>
  <c r="J169" i="1"/>
  <c r="K169" i="1"/>
  <c r="L169" i="1"/>
  <c r="J170" i="1"/>
  <c r="K170" i="1"/>
  <c r="L170" i="1"/>
  <c r="J171" i="1"/>
  <c r="K171" i="1"/>
  <c r="L171" i="1"/>
  <c r="J172" i="1"/>
  <c r="K172" i="1"/>
  <c r="L172" i="1"/>
  <c r="J173" i="1"/>
  <c r="K173" i="1"/>
  <c r="L173" i="1"/>
  <c r="J174" i="1"/>
  <c r="K174" i="1"/>
  <c r="L174" i="1"/>
  <c r="J175" i="1"/>
  <c r="K175" i="1"/>
  <c r="L175" i="1"/>
  <c r="J176" i="1"/>
  <c r="K176" i="1"/>
  <c r="L176" i="1"/>
  <c r="J177" i="1"/>
  <c r="K177" i="1"/>
  <c r="L177" i="1"/>
  <c r="J178" i="1"/>
  <c r="K178" i="1"/>
  <c r="L178" i="1"/>
  <c r="J179" i="1"/>
  <c r="K179" i="1"/>
  <c r="L179" i="1"/>
  <c r="J180" i="1"/>
  <c r="K180" i="1"/>
  <c r="L180" i="1"/>
  <c r="J181" i="1"/>
  <c r="K181" i="1"/>
  <c r="L181" i="1"/>
  <c r="J182" i="1"/>
  <c r="K182" i="1"/>
  <c r="L182" i="1"/>
  <c r="J183" i="1"/>
  <c r="K183" i="1"/>
  <c r="L183" i="1"/>
  <c r="J184" i="1"/>
  <c r="K184" i="1"/>
  <c r="L184" i="1"/>
  <c r="J185" i="1"/>
  <c r="K185" i="1"/>
  <c r="L185" i="1"/>
  <c r="J186" i="1"/>
  <c r="K186" i="1"/>
  <c r="L186" i="1"/>
  <c r="J187" i="1"/>
  <c r="K187" i="1"/>
  <c r="L187" i="1"/>
  <c r="J188" i="1"/>
  <c r="K188" i="1"/>
  <c r="L188" i="1"/>
  <c r="J189" i="1"/>
  <c r="K189" i="1"/>
  <c r="L189" i="1"/>
  <c r="J190" i="1"/>
  <c r="K190" i="1"/>
  <c r="L190" i="1"/>
  <c r="J191" i="1"/>
  <c r="K191" i="1"/>
  <c r="L191" i="1"/>
  <c r="J192" i="1"/>
  <c r="K192" i="1"/>
  <c r="L192" i="1"/>
  <c r="J193" i="1"/>
  <c r="K193" i="1"/>
  <c r="L193" i="1"/>
  <c r="J194" i="1"/>
  <c r="K194" i="1"/>
  <c r="L194" i="1"/>
  <c r="J195" i="1"/>
  <c r="K195" i="1"/>
  <c r="L195" i="1"/>
  <c r="J196" i="1"/>
  <c r="K196" i="1"/>
  <c r="L196" i="1"/>
  <c r="J197" i="1"/>
  <c r="K197" i="1"/>
  <c r="L197" i="1"/>
  <c r="J198" i="1"/>
  <c r="K198" i="1"/>
  <c r="L198" i="1"/>
  <c r="J199" i="1"/>
  <c r="K199" i="1"/>
  <c r="L199" i="1"/>
  <c r="J200" i="1"/>
  <c r="K200" i="1"/>
  <c r="L200" i="1"/>
  <c r="M200" i="1"/>
  <c r="L13" i="1"/>
  <c r="L14" i="1"/>
  <c r="L15" i="1"/>
  <c r="L16" i="1"/>
  <c r="L17" i="1"/>
  <c r="J13" i="1"/>
  <c r="K13" i="1"/>
  <c r="J14" i="1"/>
  <c r="K14" i="1"/>
  <c r="J15" i="1"/>
  <c r="K15" i="1"/>
  <c r="J16" i="1"/>
  <c r="K16" i="1"/>
  <c r="J17" i="1"/>
  <c r="K17" i="1"/>
  <c r="K12" i="1"/>
  <c r="B3" i="1"/>
  <c r="J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tc={B52F8F31-9E82-4705-9234-E7258DB07266}</author>
    <author>tc={90A95AD3-1A7B-4461-B28A-1FDFF5476B29}</author>
    <author>tc={6158176A-38EB-4844-AB2A-215BAB35A9E8}</author>
  </authors>
  <commentList>
    <comment ref="C2" authorId="0" shapeId="0" xr:uid="{B52F8F31-9E82-4705-9234-E7258DB0726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AHFS: American Hospital Formulary Service 
</t>
      </text>
    </comment>
    <comment ref="D2" authorId="1" shapeId="0" xr:uid="{90A95AD3-1A7B-4461-B28A-1FDFF5476B29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MSHI: manufacturer’s special handling information 
</t>
      </text>
    </comment>
    <comment ref="F2" authorId="2" shapeId="0" xr:uid="{6158176A-38EB-4844-AB2A-215BAB35A9E8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IARC:  International Agency for Research on Cancer; NTP: 
National Toxicology Program </t>
      </text>
    </comment>
  </commentList>
</comments>
</file>

<file path=xl/sharedStrings.xml><?xml version="1.0" encoding="utf-8"?>
<sst xmlns="http://schemas.openxmlformats.org/spreadsheetml/2006/main" count="6433" uniqueCount="3537">
  <si>
    <t xml:space="preserve">   Lab Chemical Inventory</t>
  </si>
  <si>
    <t>Principal Investigator</t>
  </si>
  <si>
    <t>P.I.  first Name here</t>
  </si>
  <si>
    <t>P.I. last name here</t>
  </si>
  <si>
    <t>Nonhazardous</t>
  </si>
  <si>
    <t>Building</t>
  </si>
  <si>
    <t>Lab's Building name</t>
  </si>
  <si>
    <t>Flammable</t>
  </si>
  <si>
    <t>All Lab Room Number(s)</t>
  </si>
  <si>
    <t>405, 406, 406-B</t>
  </si>
  <si>
    <t>Oxidizer</t>
  </si>
  <si>
    <t>Date Last Revised</t>
  </si>
  <si>
    <t>Self-reactive</t>
  </si>
  <si>
    <t xml:space="preserve">Notes: </t>
  </si>
  <si>
    <t>Pyrophoric</t>
  </si>
  <si>
    <t xml:space="preserve"> Self-heating</t>
  </si>
  <si>
    <t>VEHS</t>
  </si>
  <si>
    <t>Chemical Name (including concentration, if applicable)</t>
  </si>
  <si>
    <t>CAS #</t>
  </si>
  <si>
    <t>Room Location(s)</t>
  </si>
  <si>
    <t>Location in Room</t>
  </si>
  <si>
    <t>Estimated Amount</t>
  </si>
  <si>
    <t xml:space="preserve">Hazard Identification </t>
  </si>
  <si>
    <t xml:space="preserve">Vendor or Manufacturer </t>
  </si>
  <si>
    <t>COI</t>
  </si>
  <si>
    <t>EPA 
P-List</t>
  </si>
  <si>
    <t>DEA</t>
  </si>
  <si>
    <t>NIOSH</t>
  </si>
  <si>
    <t>Organic Peroxide</t>
  </si>
  <si>
    <t>No</t>
  </si>
  <si>
    <t>Hydrochloric Acid 37%</t>
  </si>
  <si>
    <t>7647-01-0</t>
  </si>
  <si>
    <t>Acids cabinet</t>
  </si>
  <si>
    <t>Gal</t>
  </si>
  <si>
    <t>Corrosive to metal</t>
  </si>
  <si>
    <t>Sigma-Aldrich</t>
  </si>
  <si>
    <t>Yes</t>
  </si>
  <si>
    <t>Sodium acetate trihydrate</t>
  </si>
  <si>
    <t>6131-90-4</t>
  </si>
  <si>
    <t xml:space="preserve"> 406-B</t>
  </si>
  <si>
    <t>Bench A</t>
  </si>
  <si>
    <t>lb</t>
  </si>
  <si>
    <t>LabChem</t>
  </si>
  <si>
    <t>Gas under pressure</t>
  </si>
  <si>
    <t>Propanenitrile</t>
  </si>
  <si>
    <t>107-12-0</t>
  </si>
  <si>
    <t>under fume hood 1</t>
  </si>
  <si>
    <t>mL</t>
  </si>
  <si>
    <t>Fisher</t>
  </si>
  <si>
    <t xml:space="preserve">In contact with water emits flammable gases </t>
  </si>
  <si>
    <t>Nitric Oxide</t>
  </si>
  <si>
    <t>10102-43-9</t>
  </si>
  <si>
    <t>Gas cabinet #2</t>
  </si>
  <si>
    <t>L</t>
  </si>
  <si>
    <t>AirGas</t>
  </si>
  <si>
    <t>Acute toxic</t>
  </si>
  <si>
    <t>Piperonal</t>
  </si>
  <si>
    <t>120-57-0</t>
  </si>
  <si>
    <t>Locked cabinet</t>
  </si>
  <si>
    <t>g</t>
  </si>
  <si>
    <t xml:space="preserve">Skin corrosion or irritation </t>
  </si>
  <si>
    <t>Appendix A to Part 27. – DHS Chemicals of Interest</t>
  </si>
  <si>
    <r>
      <rPr>
        <b/>
        <sz val="9"/>
        <rFont val="Arial"/>
        <family val="2"/>
      </rPr>
      <t>Chemicals of Interest (COI)</t>
    </r>
  </si>
  <si>
    <r>
      <rPr>
        <b/>
        <sz val="9"/>
        <rFont val="Arial"/>
        <family val="2"/>
      </rPr>
      <t>Synonym</t>
    </r>
  </si>
  <si>
    <r>
      <rPr>
        <b/>
        <sz val="9"/>
        <rFont val="Arial"/>
        <family val="2"/>
      </rPr>
      <t>Chemical Abstract Service (CAS) #</t>
    </r>
  </si>
  <si>
    <r>
      <rPr>
        <b/>
        <sz val="9"/>
        <rFont val="Arial"/>
        <family val="2"/>
      </rPr>
      <t>Release: Minimum Concentration (%)</t>
    </r>
  </si>
  <si>
    <r>
      <rPr>
        <b/>
        <sz val="9"/>
        <rFont val="Arial"/>
        <family val="2"/>
      </rPr>
      <t>Release: Screening Threshold Quantities (in pounds)</t>
    </r>
  </si>
  <si>
    <r>
      <rPr>
        <b/>
        <sz val="9"/>
        <rFont val="Arial"/>
        <family val="2"/>
      </rPr>
      <t>Theft: Minimum Concentration (%)</t>
    </r>
  </si>
  <si>
    <r>
      <rPr>
        <b/>
        <sz val="9"/>
        <rFont val="Arial"/>
        <family val="2"/>
      </rPr>
      <t>Theft: Screening Threshold Quantities (in pounds unless otherwise noted)</t>
    </r>
  </si>
  <si>
    <r>
      <rPr>
        <b/>
        <sz val="9"/>
        <rFont val="Arial"/>
        <family val="2"/>
      </rPr>
      <t>Sabotage: Minimum Concentration (%)</t>
    </r>
  </si>
  <si>
    <r>
      <rPr>
        <b/>
        <sz val="9"/>
        <rFont val="Arial"/>
        <family val="2"/>
      </rPr>
      <t>Sabotage: Screening Threshold Quantities</t>
    </r>
  </si>
  <si>
    <r>
      <rPr>
        <b/>
        <sz val="9"/>
        <rFont val="Arial"/>
        <family val="2"/>
      </rPr>
      <t>Security Issue: Release - Toxic</t>
    </r>
  </si>
  <si>
    <r>
      <rPr>
        <b/>
        <sz val="9"/>
        <rFont val="Arial"/>
        <family val="2"/>
      </rPr>
      <t>Security Issue: Release - Flammables</t>
    </r>
  </si>
  <si>
    <r>
      <rPr>
        <b/>
        <sz val="9"/>
        <rFont val="Arial"/>
        <family val="2"/>
      </rPr>
      <t>Security Issue: Release - Explosives</t>
    </r>
  </si>
  <si>
    <r>
      <rPr>
        <b/>
        <sz val="9"/>
        <rFont val="Arial"/>
        <family val="2"/>
      </rPr>
      <t>Security Issue: Theft – CWI/CWP</t>
    </r>
  </si>
  <si>
    <r>
      <rPr>
        <b/>
        <sz val="9"/>
        <rFont val="Arial"/>
        <family val="2"/>
      </rPr>
      <t>Security Issue: Theft - WME</t>
    </r>
  </si>
  <si>
    <r>
      <rPr>
        <b/>
        <sz val="9"/>
        <rFont val="Arial"/>
        <family val="2"/>
      </rPr>
      <t>Security Issue: Theft – EXP/IEDP</t>
    </r>
  </si>
  <si>
    <r>
      <rPr>
        <b/>
        <sz val="9"/>
        <rFont val="Arial"/>
        <family val="2"/>
      </rPr>
      <t>Security Issue: Sabotage/Contamination</t>
    </r>
  </si>
  <si>
    <r>
      <rPr>
        <sz val="9"/>
        <rFont val="Arial"/>
        <family val="2"/>
      </rPr>
      <t>Acetaldehyde</t>
    </r>
  </si>
  <si>
    <r>
      <rPr>
        <sz val="9"/>
        <rFont val="Arial"/>
        <family val="2"/>
      </rPr>
      <t>75-07-0</t>
    </r>
  </si>
  <si>
    <r>
      <rPr>
        <sz val="9"/>
        <rFont val="Arial"/>
        <family val="2"/>
      </rPr>
      <t>X</t>
    </r>
  </si>
  <si>
    <r>
      <rPr>
        <sz val="9"/>
        <rFont val="Arial"/>
        <family val="2"/>
      </rPr>
      <t>Acetone cyanohydrin, stabilized</t>
    </r>
  </si>
  <si>
    <t>75-86-5</t>
  </si>
  <si>
    <r>
      <rPr>
        <sz val="9"/>
        <rFont val="Arial"/>
        <family val="2"/>
      </rPr>
      <t>ACG</t>
    </r>
  </si>
  <si>
    <r>
      <rPr>
        <sz val="9"/>
        <rFont val="Arial"/>
        <family val="2"/>
      </rPr>
      <t>APA</t>
    </r>
  </si>
  <si>
    <r>
      <rPr>
        <sz val="9"/>
        <rFont val="Arial"/>
        <family val="2"/>
      </rPr>
      <t>Acetyl bromide</t>
    </r>
  </si>
  <si>
    <r>
      <rPr>
        <sz val="9"/>
        <rFont val="Arial"/>
        <family val="2"/>
      </rPr>
      <t>506-96-7</t>
    </r>
  </si>
  <si>
    <r>
      <rPr>
        <sz val="9"/>
        <rFont val="Arial"/>
        <family val="2"/>
      </rPr>
      <t>Acetyl chloride</t>
    </r>
  </si>
  <si>
    <r>
      <rPr>
        <sz val="9"/>
        <rFont val="Arial"/>
        <family val="2"/>
      </rPr>
      <t>75-36-5</t>
    </r>
  </si>
  <si>
    <r>
      <rPr>
        <sz val="9"/>
        <rFont val="Arial"/>
        <family val="2"/>
      </rPr>
      <t>Acetyl iodine</t>
    </r>
  </si>
  <si>
    <r>
      <rPr>
        <sz val="9"/>
        <rFont val="Arial"/>
        <family val="2"/>
      </rPr>
      <t>507-02-8</t>
    </r>
  </si>
  <si>
    <r>
      <rPr>
        <sz val="9"/>
        <rFont val="Arial"/>
        <family val="2"/>
      </rPr>
      <t>Acetylene</t>
    </r>
  </si>
  <si>
    <r>
      <rPr>
        <sz val="9"/>
        <rFont val="Arial"/>
        <family val="2"/>
      </rPr>
      <t>[Ethyne]</t>
    </r>
  </si>
  <si>
    <r>
      <rPr>
        <sz val="9"/>
        <rFont val="Arial"/>
        <family val="2"/>
      </rPr>
      <t>74-86-2</t>
    </r>
  </si>
  <si>
    <r>
      <rPr>
        <sz val="9"/>
        <rFont val="Arial"/>
        <family val="2"/>
      </rPr>
      <t>Acrolein</t>
    </r>
  </si>
  <si>
    <r>
      <rPr>
        <sz val="9"/>
        <rFont val="Arial"/>
        <family val="2"/>
      </rPr>
      <t>[2-Propenal] or Acrylaldehyde</t>
    </r>
  </si>
  <si>
    <r>
      <rPr>
        <sz val="9"/>
        <rFont val="Arial"/>
        <family val="2"/>
      </rPr>
      <t>107-02-8</t>
    </r>
  </si>
  <si>
    <r>
      <rPr>
        <sz val="9"/>
        <rFont val="Arial"/>
        <family val="2"/>
      </rPr>
      <t>Acrylonitrile</t>
    </r>
  </si>
  <si>
    <r>
      <rPr>
        <sz val="9"/>
        <rFont val="Arial"/>
        <family val="2"/>
      </rPr>
      <t>[2-Propenenitrile]</t>
    </r>
  </si>
  <si>
    <r>
      <rPr>
        <sz val="9"/>
        <rFont val="Arial"/>
        <family val="2"/>
      </rPr>
      <t>107-13-1</t>
    </r>
  </si>
  <si>
    <r>
      <rPr>
        <sz val="9"/>
        <rFont val="Arial"/>
        <family val="2"/>
      </rPr>
      <t>Acrylyl chloride</t>
    </r>
  </si>
  <si>
    <r>
      <rPr>
        <sz val="9"/>
        <rFont val="Arial"/>
        <family val="2"/>
      </rPr>
      <t>[2-Propenoyl Chloride]</t>
    </r>
  </si>
  <si>
    <r>
      <rPr>
        <sz val="9"/>
        <rFont val="Arial"/>
        <family val="2"/>
      </rPr>
      <t>814-68-6</t>
    </r>
  </si>
  <si>
    <r>
      <rPr>
        <sz val="9"/>
        <rFont val="Arial"/>
        <family val="2"/>
      </rPr>
      <t>Allyl alcohol</t>
    </r>
  </si>
  <si>
    <r>
      <rPr>
        <sz val="9"/>
        <rFont val="Arial"/>
        <family val="2"/>
      </rPr>
      <t>[2-Propen-1-ol]</t>
    </r>
  </si>
  <si>
    <r>
      <rPr>
        <sz val="9"/>
        <rFont val="Arial"/>
        <family val="2"/>
      </rPr>
      <t>107-18-6</t>
    </r>
  </si>
  <si>
    <r>
      <rPr>
        <sz val="9"/>
        <rFont val="Arial"/>
        <family val="2"/>
      </rPr>
      <t>Allylamine</t>
    </r>
  </si>
  <si>
    <r>
      <rPr>
        <sz val="9"/>
        <rFont val="Arial"/>
        <family val="2"/>
      </rPr>
      <t>[2-Propen-1-amine]</t>
    </r>
  </si>
  <si>
    <r>
      <rPr>
        <sz val="9"/>
        <rFont val="Arial"/>
        <family val="2"/>
      </rPr>
      <t>107-11-9</t>
    </r>
  </si>
  <si>
    <r>
      <rPr>
        <sz val="9"/>
        <rFont val="Arial"/>
        <family val="2"/>
      </rPr>
      <t>Allyltrichlorosilane, stabilized</t>
    </r>
  </si>
  <si>
    <r>
      <rPr>
        <sz val="9"/>
        <rFont val="Arial"/>
        <family val="2"/>
      </rPr>
      <t>107-37-9</t>
    </r>
  </si>
  <si>
    <r>
      <rPr>
        <sz val="9"/>
        <rFont val="Arial"/>
        <family val="2"/>
      </rPr>
      <t>Aluminum (powder)</t>
    </r>
  </si>
  <si>
    <r>
      <rPr>
        <sz val="9"/>
        <rFont val="Arial"/>
        <family val="2"/>
      </rPr>
      <t>7429-90-5</t>
    </r>
  </si>
  <si>
    <r>
      <rPr>
        <sz val="9"/>
        <rFont val="Arial"/>
        <family val="2"/>
      </rPr>
      <t>Aluminum bromide, anhydrous</t>
    </r>
  </si>
  <si>
    <r>
      <rPr>
        <sz val="9"/>
        <rFont val="Arial"/>
        <family val="2"/>
      </rPr>
      <t>7727-15-3</t>
    </r>
  </si>
  <si>
    <r>
      <rPr>
        <sz val="9"/>
        <rFont val="Arial"/>
        <family val="2"/>
      </rPr>
      <t>Aluminum chloride, anhydrous</t>
    </r>
  </si>
  <si>
    <r>
      <rPr>
        <sz val="9"/>
        <rFont val="Arial"/>
        <family val="2"/>
      </rPr>
      <t>7446-70-0</t>
    </r>
  </si>
  <si>
    <r>
      <rPr>
        <sz val="9"/>
        <rFont val="Arial"/>
        <family val="2"/>
      </rPr>
      <t>Aluminum phosphide</t>
    </r>
  </si>
  <si>
    <t>20859-73-8</t>
  </si>
  <si>
    <r>
      <rPr>
        <sz val="9"/>
        <rFont val="Arial"/>
        <family val="2"/>
      </rPr>
      <t>Ammonia (anhydrous)</t>
    </r>
  </si>
  <si>
    <r>
      <rPr>
        <sz val="9"/>
        <rFont val="Arial"/>
        <family val="2"/>
      </rPr>
      <t>7664-41-7</t>
    </r>
  </si>
  <si>
    <r>
      <rPr>
        <sz val="9"/>
        <rFont val="Arial"/>
        <family val="2"/>
      </rPr>
      <t>Ammonia (conc. 20% or greater)</t>
    </r>
  </si>
  <si>
    <r>
      <rPr>
        <sz val="9"/>
        <rFont val="Arial"/>
        <family val="2"/>
      </rPr>
      <t>Ammonium nitrate, [with more than 0.2 percent combustible substances, including any organic substance calculated as carbon, to the exclusion of any other added substance]</t>
    </r>
  </si>
  <si>
    <r>
      <rPr>
        <sz val="9"/>
        <rFont val="Arial"/>
        <family val="2"/>
      </rPr>
      <t>6484-52-2</t>
    </r>
  </si>
  <si>
    <r>
      <rPr>
        <sz val="9"/>
        <rFont val="Arial"/>
        <family val="2"/>
      </rPr>
      <t>Ammonium nitrate, solid [nitrogen concentration of 23% nitrogen or greater]</t>
    </r>
  </si>
  <si>
    <r>
      <rPr>
        <sz val="9"/>
        <rFont val="Arial"/>
        <family val="2"/>
      </rPr>
      <t>Ammonium perchlorate</t>
    </r>
  </si>
  <si>
    <r>
      <rPr>
        <sz val="9"/>
        <rFont val="Arial"/>
        <family val="2"/>
      </rPr>
      <t>7790-98-9</t>
    </r>
  </si>
  <si>
    <r>
      <rPr>
        <sz val="9"/>
        <rFont val="Arial"/>
        <family val="2"/>
      </rPr>
      <t>Ammonium picrate</t>
    </r>
  </si>
  <si>
    <r>
      <rPr>
        <sz val="9"/>
        <rFont val="Arial"/>
        <family val="2"/>
      </rPr>
      <t>131-74-8</t>
    </r>
  </si>
  <si>
    <r>
      <rPr>
        <sz val="9"/>
        <rFont val="Arial"/>
        <family val="2"/>
      </rPr>
      <t>Amyltrichlorosilane</t>
    </r>
  </si>
  <si>
    <r>
      <rPr>
        <sz val="9"/>
        <rFont val="Arial"/>
        <family val="2"/>
      </rPr>
      <t>107-72-2</t>
    </r>
  </si>
  <si>
    <r>
      <rPr>
        <sz val="9"/>
        <rFont val="Arial"/>
        <family val="2"/>
      </rPr>
      <t>Antimony pentafluoride</t>
    </r>
  </si>
  <si>
    <r>
      <rPr>
        <sz val="9"/>
        <rFont val="Arial"/>
        <family val="2"/>
      </rPr>
      <t>7783-70-2</t>
    </r>
  </si>
  <si>
    <r>
      <rPr>
        <sz val="9"/>
        <rFont val="Arial"/>
        <family val="2"/>
      </rPr>
      <t>Arsenic trichloride</t>
    </r>
  </si>
  <si>
    <r>
      <rPr>
        <sz val="9"/>
        <rFont val="Arial"/>
        <family val="2"/>
      </rPr>
      <t>[Arsenous trichloride]</t>
    </r>
  </si>
  <si>
    <r>
      <rPr>
        <sz val="9"/>
        <rFont val="Arial"/>
        <family val="2"/>
      </rPr>
      <t>7784-34-1</t>
    </r>
  </si>
  <si>
    <r>
      <rPr>
        <sz val="9"/>
        <rFont val="Arial"/>
        <family val="2"/>
      </rPr>
      <t>Arsine</t>
    </r>
  </si>
  <si>
    <r>
      <rPr>
        <sz val="9"/>
        <rFont val="Arial"/>
        <family val="2"/>
      </rPr>
      <t>7784-42-1</t>
    </r>
  </si>
  <si>
    <r>
      <rPr>
        <sz val="9"/>
        <rFont val="Arial"/>
        <family val="2"/>
      </rPr>
      <t>Barium azide</t>
    </r>
  </si>
  <si>
    <r>
      <rPr>
        <sz val="9"/>
        <rFont val="Arial"/>
        <family val="2"/>
      </rPr>
      <t>18810-58-7</t>
    </r>
  </si>
  <si>
    <r>
      <rPr>
        <sz val="9"/>
        <rFont val="Arial"/>
        <family val="2"/>
      </rPr>
      <t>1,4-Bis(2-chloroethylthio)- n-butane</t>
    </r>
  </si>
  <si>
    <r>
      <rPr>
        <sz val="8"/>
        <rFont val="Arial"/>
        <family val="2"/>
      </rPr>
      <t>142868-93-7</t>
    </r>
  </si>
  <si>
    <r>
      <rPr>
        <sz val="9"/>
        <rFont val="Arial"/>
        <family val="2"/>
      </rPr>
      <t>CUM 100g</t>
    </r>
  </si>
  <si>
    <r>
      <rPr>
        <sz val="9"/>
        <rFont val="Arial"/>
        <family val="2"/>
      </rPr>
      <t>Bis(2- chloroethylthio)methane</t>
    </r>
  </si>
  <si>
    <r>
      <rPr>
        <sz val="9"/>
        <rFont val="Arial"/>
        <family val="2"/>
      </rPr>
      <t>63869-13-6</t>
    </r>
  </si>
  <si>
    <r>
      <rPr>
        <sz val="9"/>
        <rFont val="Arial"/>
        <family val="2"/>
      </rPr>
      <t>Bis(2- chloroethylthiomethyl)ether</t>
    </r>
  </si>
  <si>
    <r>
      <rPr>
        <sz val="9"/>
        <rFont val="Arial"/>
        <family val="2"/>
      </rPr>
      <t>63918-90-1</t>
    </r>
  </si>
  <si>
    <r>
      <rPr>
        <sz val="9"/>
        <rFont val="Arial"/>
        <family val="2"/>
      </rPr>
      <t>1,5-Bis(2-chloroethylthio)- n-pentane</t>
    </r>
  </si>
  <si>
    <r>
      <rPr>
        <sz val="8"/>
        <rFont val="Arial"/>
        <family val="2"/>
      </rPr>
      <t>142868-94-8</t>
    </r>
  </si>
  <si>
    <r>
      <rPr>
        <sz val="9"/>
        <rFont val="Arial"/>
        <family val="2"/>
      </rPr>
      <t>1,3-Bis(2-chloroethylthio)- n-propane</t>
    </r>
  </si>
  <si>
    <r>
      <rPr>
        <sz val="9"/>
        <rFont val="Arial"/>
        <family val="2"/>
      </rPr>
      <t>63905-10-2</t>
    </r>
  </si>
  <si>
    <r>
      <rPr>
        <sz val="9"/>
        <rFont val="Arial"/>
        <family val="2"/>
      </rPr>
      <t>Boron tribromide</t>
    </r>
  </si>
  <si>
    <r>
      <rPr>
        <sz val="9"/>
        <rFont val="Arial"/>
        <family val="2"/>
      </rPr>
      <t>10294-33-4</t>
    </r>
  </si>
  <si>
    <r>
      <rPr>
        <sz val="9"/>
        <rFont val="Arial"/>
        <family val="2"/>
      </rPr>
      <t>Boron trichloride</t>
    </r>
  </si>
  <si>
    <r>
      <rPr>
        <sz val="9"/>
        <rFont val="Arial"/>
        <family val="2"/>
      </rPr>
      <t>[Borane, trichloro]</t>
    </r>
  </si>
  <si>
    <r>
      <rPr>
        <sz val="9"/>
        <rFont val="Arial"/>
        <family val="2"/>
      </rPr>
      <t>10294-34-5</t>
    </r>
  </si>
  <si>
    <r>
      <rPr>
        <sz val="9"/>
        <rFont val="Arial"/>
        <family val="2"/>
      </rPr>
      <t>Boron trifluoride</t>
    </r>
  </si>
  <si>
    <r>
      <rPr>
        <sz val="9"/>
        <rFont val="Arial"/>
        <family val="2"/>
      </rPr>
      <t>[Borane, trifluoro]</t>
    </r>
  </si>
  <si>
    <r>
      <rPr>
        <sz val="9"/>
        <rFont val="Arial"/>
        <family val="2"/>
      </rPr>
      <t>Boron trifluoride compound with methyl ether (1:1)</t>
    </r>
  </si>
  <si>
    <r>
      <rPr>
        <sz val="9"/>
        <rFont val="Arial"/>
        <family val="2"/>
      </rPr>
      <t>[Boron, trifluoro [oxybis (methane)]-,T-4-]</t>
    </r>
  </si>
  <si>
    <r>
      <rPr>
        <sz val="9"/>
        <rFont val="Arial"/>
        <family val="2"/>
      </rPr>
      <t>353-42-4</t>
    </r>
  </si>
  <si>
    <r>
      <rPr>
        <sz val="9"/>
        <rFont val="Arial"/>
        <family val="2"/>
      </rPr>
      <t>Bromine</t>
    </r>
  </si>
  <si>
    <r>
      <rPr>
        <sz val="9"/>
        <rFont val="Arial"/>
        <family val="2"/>
      </rPr>
      <t>7726-95-6</t>
    </r>
  </si>
  <si>
    <r>
      <rPr>
        <sz val="9"/>
        <rFont val="Arial"/>
        <family val="2"/>
      </rPr>
      <t>Bromine chloride</t>
    </r>
  </si>
  <si>
    <r>
      <rPr>
        <sz val="9"/>
        <rFont val="Arial"/>
        <family val="2"/>
      </rPr>
      <t>13863-41-7</t>
    </r>
  </si>
  <si>
    <r>
      <rPr>
        <sz val="9"/>
        <rFont val="Arial"/>
        <family val="2"/>
      </rPr>
      <t>Bromine pentafluoride</t>
    </r>
  </si>
  <si>
    <r>
      <rPr>
        <sz val="9"/>
        <rFont val="Arial"/>
        <family val="2"/>
      </rPr>
      <t>7789-30-2</t>
    </r>
  </si>
  <si>
    <r>
      <rPr>
        <sz val="9"/>
        <rFont val="Arial"/>
        <family val="2"/>
      </rPr>
      <t>Bromine trifluoride</t>
    </r>
  </si>
  <si>
    <r>
      <rPr>
        <sz val="9"/>
        <rFont val="Arial"/>
        <family val="2"/>
      </rPr>
      <t>7787-71-5</t>
    </r>
  </si>
  <si>
    <r>
      <rPr>
        <sz val="9"/>
        <rFont val="Arial"/>
        <family val="2"/>
      </rPr>
      <t>Bromotrifluorethylene</t>
    </r>
  </si>
  <si>
    <r>
      <rPr>
        <sz val="9"/>
        <rFont val="Arial"/>
        <family val="2"/>
      </rPr>
      <t>[Ethene, bromotrifluoro-]</t>
    </r>
  </si>
  <si>
    <r>
      <rPr>
        <sz val="9"/>
        <rFont val="Arial"/>
        <family val="2"/>
      </rPr>
      <t>598-73-2</t>
    </r>
  </si>
  <si>
    <r>
      <rPr>
        <sz val="9"/>
        <rFont val="Arial"/>
        <family val="2"/>
      </rPr>
      <t>1,3-Butadiene</t>
    </r>
  </si>
  <si>
    <r>
      <rPr>
        <sz val="9"/>
        <rFont val="Arial"/>
        <family val="2"/>
      </rPr>
      <t>106-99-0</t>
    </r>
  </si>
  <si>
    <r>
      <rPr>
        <sz val="9"/>
        <rFont val="Arial"/>
        <family val="2"/>
      </rPr>
      <t>Butane</t>
    </r>
  </si>
  <si>
    <r>
      <rPr>
        <sz val="9"/>
        <rFont val="Arial"/>
        <family val="2"/>
      </rPr>
      <t>106-97-8</t>
    </r>
  </si>
  <si>
    <r>
      <rPr>
        <sz val="9"/>
        <rFont val="Arial"/>
        <family val="2"/>
      </rPr>
      <t>Butene</t>
    </r>
  </si>
  <si>
    <r>
      <rPr>
        <sz val="9"/>
        <rFont val="Arial"/>
        <family val="2"/>
      </rPr>
      <t>25167-67-3</t>
    </r>
  </si>
  <si>
    <r>
      <rPr>
        <sz val="9"/>
        <rFont val="Arial"/>
        <family val="2"/>
      </rPr>
      <t>1-Butene</t>
    </r>
  </si>
  <si>
    <r>
      <rPr>
        <sz val="9"/>
        <rFont val="Arial"/>
        <family val="2"/>
      </rPr>
      <t>106-98-9</t>
    </r>
  </si>
  <si>
    <r>
      <rPr>
        <sz val="9"/>
        <rFont val="Arial"/>
        <family val="2"/>
      </rPr>
      <t>2-Butene</t>
    </r>
  </si>
  <si>
    <r>
      <rPr>
        <sz val="9"/>
        <rFont val="Arial"/>
        <family val="2"/>
      </rPr>
      <t>107-01-7</t>
    </r>
  </si>
  <si>
    <r>
      <rPr>
        <sz val="9"/>
        <rFont val="Arial"/>
        <family val="2"/>
      </rPr>
      <t>2-Butene-cis</t>
    </r>
  </si>
  <si>
    <r>
      <rPr>
        <sz val="9"/>
        <rFont val="Arial"/>
        <family val="2"/>
      </rPr>
      <t>590-18-1</t>
    </r>
  </si>
  <si>
    <r>
      <rPr>
        <sz val="9"/>
        <rFont val="Arial"/>
        <family val="2"/>
      </rPr>
      <t>2-Butene-trans</t>
    </r>
  </si>
  <si>
    <r>
      <rPr>
        <sz val="9"/>
        <rFont val="Arial"/>
        <family val="2"/>
      </rPr>
      <t>[2-Butene, (E)]</t>
    </r>
  </si>
  <si>
    <r>
      <rPr>
        <sz val="9"/>
        <rFont val="Arial"/>
        <family val="2"/>
      </rPr>
      <t>624-64-6</t>
    </r>
  </si>
  <si>
    <r>
      <rPr>
        <sz val="9"/>
        <rFont val="Arial"/>
        <family val="2"/>
      </rPr>
      <t>Butyltrichlorosilane</t>
    </r>
  </si>
  <si>
    <r>
      <rPr>
        <sz val="9"/>
        <rFont val="Arial"/>
        <family val="2"/>
      </rPr>
      <t>7521-80-4</t>
    </r>
  </si>
  <si>
    <r>
      <rPr>
        <sz val="9"/>
        <rFont val="Arial"/>
        <family val="2"/>
      </rPr>
      <t>Calcium hydrosulfite</t>
    </r>
  </si>
  <si>
    <r>
      <rPr>
        <sz val="9"/>
        <rFont val="Arial"/>
        <family val="2"/>
      </rPr>
      <t>[Calcium dithionite]</t>
    </r>
  </si>
  <si>
    <r>
      <rPr>
        <sz val="9"/>
        <rFont val="Arial"/>
        <family val="2"/>
      </rPr>
      <t>15512-36-4</t>
    </r>
  </si>
  <si>
    <r>
      <rPr>
        <sz val="9"/>
        <rFont val="Arial"/>
        <family val="2"/>
      </rPr>
      <t>Calcium phosphide</t>
    </r>
  </si>
  <si>
    <r>
      <rPr>
        <sz val="9"/>
        <rFont val="Arial"/>
        <family val="2"/>
      </rPr>
      <t>1305-99-3</t>
    </r>
  </si>
  <si>
    <r>
      <rPr>
        <sz val="9"/>
        <rFont val="Arial"/>
        <family val="2"/>
      </rPr>
      <t>Carbon disulfide</t>
    </r>
  </si>
  <si>
    <r>
      <rPr>
        <sz val="9"/>
        <rFont val="Arial"/>
        <family val="2"/>
      </rPr>
      <t>75-15-0</t>
    </r>
  </si>
  <si>
    <r>
      <rPr>
        <sz val="9"/>
        <rFont val="Arial"/>
        <family val="2"/>
      </rPr>
      <t>Carbon oxysulfide</t>
    </r>
  </si>
  <si>
    <r>
      <rPr>
        <sz val="9"/>
        <rFont val="Arial"/>
        <family val="2"/>
      </rPr>
      <t>[Carbon oxide sulfide (COS); carbonyl sulfide]</t>
    </r>
  </si>
  <si>
    <r>
      <rPr>
        <sz val="9"/>
        <rFont val="Arial"/>
        <family val="2"/>
      </rPr>
      <t>463-58-1</t>
    </r>
  </si>
  <si>
    <r>
      <rPr>
        <sz val="9"/>
        <rFont val="Arial"/>
        <family val="2"/>
      </rPr>
      <t>Carbonyl fluoride</t>
    </r>
  </si>
  <si>
    <r>
      <rPr>
        <sz val="9"/>
        <rFont val="Arial"/>
        <family val="2"/>
      </rPr>
      <t>353-50-4</t>
    </r>
  </si>
  <si>
    <r>
      <rPr>
        <sz val="9"/>
        <rFont val="Arial"/>
        <family val="2"/>
      </rPr>
      <t>Carbonyl sulfide</t>
    </r>
  </si>
  <si>
    <r>
      <rPr>
        <sz val="9"/>
        <rFont val="Arial"/>
        <family val="2"/>
      </rPr>
      <t>Chlorine</t>
    </r>
  </si>
  <si>
    <r>
      <rPr>
        <sz val="9"/>
        <rFont val="Arial"/>
        <family val="2"/>
      </rPr>
      <t>7782-50-5</t>
    </r>
  </si>
  <si>
    <r>
      <rPr>
        <sz val="9"/>
        <rFont val="Arial"/>
        <family val="2"/>
      </rPr>
      <t>Chlorine dioxide</t>
    </r>
  </si>
  <si>
    <r>
      <rPr>
        <sz val="9"/>
        <rFont val="Arial"/>
        <family val="2"/>
      </rPr>
      <t>[Chlorine oxide, (ClO2)]</t>
    </r>
  </si>
  <si>
    <r>
      <rPr>
        <sz val="9"/>
        <rFont val="Arial"/>
        <family val="2"/>
      </rPr>
      <t>10049-04-4</t>
    </r>
  </si>
  <si>
    <r>
      <rPr>
        <sz val="9"/>
        <rFont val="Arial"/>
        <family val="2"/>
      </rPr>
      <t>Chlorine monoxide</t>
    </r>
  </si>
  <si>
    <r>
      <rPr>
        <sz val="9"/>
        <rFont val="Arial"/>
        <family val="2"/>
      </rPr>
      <t>[Chlorine oxide]</t>
    </r>
  </si>
  <si>
    <r>
      <rPr>
        <sz val="9"/>
        <rFont val="Arial"/>
        <family val="2"/>
      </rPr>
      <t>7791-21-1</t>
    </r>
  </si>
  <si>
    <r>
      <rPr>
        <sz val="9"/>
        <rFont val="Arial"/>
        <family val="2"/>
      </rPr>
      <t>Chlorine pentafluoride</t>
    </r>
  </si>
  <si>
    <r>
      <rPr>
        <sz val="9"/>
        <rFont val="Arial"/>
        <family val="2"/>
      </rPr>
      <t>13637-63-3</t>
    </r>
  </si>
  <si>
    <r>
      <rPr>
        <sz val="9"/>
        <rFont val="Arial"/>
        <family val="2"/>
      </rPr>
      <t>Chlorine trifluoride</t>
    </r>
  </si>
  <si>
    <r>
      <rPr>
        <sz val="9"/>
        <rFont val="Arial"/>
        <family val="2"/>
      </rPr>
      <t>7790-91-2</t>
    </r>
  </si>
  <si>
    <r>
      <rPr>
        <sz val="9"/>
        <rFont val="Arial"/>
        <family val="2"/>
      </rPr>
      <t>Chloroacetyl chloride</t>
    </r>
  </si>
  <si>
    <r>
      <rPr>
        <sz val="9"/>
        <rFont val="Arial"/>
        <family val="2"/>
      </rPr>
      <t>2-Chloroethylchloro- methylsulfide</t>
    </r>
  </si>
  <si>
    <r>
      <rPr>
        <sz val="9"/>
        <rFont val="Arial"/>
        <family val="2"/>
      </rPr>
      <t>2625-76-5</t>
    </r>
  </si>
  <si>
    <r>
      <rPr>
        <sz val="9"/>
        <rFont val="Arial"/>
        <family val="2"/>
      </rPr>
      <t>Chloroform</t>
    </r>
  </si>
  <si>
    <r>
      <rPr>
        <sz val="9"/>
        <rFont val="Arial"/>
        <family val="2"/>
      </rPr>
      <t>[Methane, trichloro-]</t>
    </r>
  </si>
  <si>
    <r>
      <rPr>
        <sz val="9"/>
        <rFont val="Arial"/>
        <family val="2"/>
      </rPr>
      <t>67-66-3</t>
    </r>
  </si>
  <si>
    <r>
      <rPr>
        <sz val="9"/>
        <rFont val="Arial"/>
        <family val="2"/>
      </rPr>
      <t>Chloromethyl ether</t>
    </r>
  </si>
  <si>
    <r>
      <rPr>
        <sz val="9"/>
        <rFont val="Arial"/>
        <family val="2"/>
      </rPr>
      <t>[Methane, oxybis(chloro-)]</t>
    </r>
  </si>
  <si>
    <r>
      <rPr>
        <sz val="9"/>
        <rFont val="Arial"/>
        <family val="2"/>
      </rPr>
      <t>542-88-1</t>
    </r>
  </si>
  <si>
    <r>
      <rPr>
        <sz val="9"/>
        <rFont val="Arial"/>
        <family val="2"/>
      </rPr>
      <t>Chloromethyl methyl ether</t>
    </r>
  </si>
  <si>
    <r>
      <rPr>
        <sz val="9"/>
        <rFont val="Arial"/>
        <family val="2"/>
      </rPr>
      <t>[Methane, chloromethoxy-]</t>
    </r>
  </si>
  <si>
    <r>
      <rPr>
        <sz val="9"/>
        <rFont val="Arial"/>
        <family val="2"/>
      </rPr>
      <t>107-30-2</t>
    </r>
  </si>
  <si>
    <r>
      <rPr>
        <sz val="9"/>
        <rFont val="Arial"/>
        <family val="2"/>
      </rPr>
      <t>1-Chloropropylene</t>
    </r>
  </si>
  <si>
    <r>
      <rPr>
        <sz val="9"/>
        <rFont val="Arial"/>
        <family val="2"/>
      </rPr>
      <t>[1-Propene, 1-chloro-]</t>
    </r>
  </si>
  <si>
    <r>
      <rPr>
        <sz val="9"/>
        <rFont val="Arial"/>
        <family val="2"/>
      </rPr>
      <t>590-21-6</t>
    </r>
  </si>
  <si>
    <r>
      <rPr>
        <sz val="9"/>
        <rFont val="Arial"/>
        <family val="2"/>
      </rPr>
      <t>2-Chloropropylene</t>
    </r>
  </si>
  <si>
    <r>
      <rPr>
        <sz val="9"/>
        <rFont val="Arial"/>
        <family val="2"/>
      </rPr>
      <t>[1-Propene, 2-chloro-]</t>
    </r>
  </si>
  <si>
    <r>
      <rPr>
        <sz val="9"/>
        <rFont val="Arial"/>
        <family val="2"/>
      </rPr>
      <t>557-98-2</t>
    </r>
  </si>
  <si>
    <r>
      <rPr>
        <sz val="9"/>
        <rFont val="Arial"/>
        <family val="2"/>
      </rPr>
      <t>Chlorosarin</t>
    </r>
  </si>
  <si>
    <r>
      <rPr>
        <sz val="9"/>
        <rFont val="Arial"/>
        <family val="2"/>
      </rPr>
      <t>[o-Isopropyl methylphosphonochloridate]</t>
    </r>
  </si>
  <si>
    <r>
      <rPr>
        <sz val="9"/>
        <rFont val="Arial"/>
        <family val="2"/>
      </rPr>
      <t>1445-76-7</t>
    </r>
  </si>
  <si>
    <r>
      <rPr>
        <sz val="9"/>
        <rFont val="Arial"/>
        <family val="2"/>
      </rPr>
      <t>Chlorosoman</t>
    </r>
  </si>
  <si>
    <r>
      <rPr>
        <sz val="9"/>
        <rFont val="Arial"/>
        <family val="2"/>
      </rPr>
      <t>[o-Pinacolyl methylphosphonochloridate]</t>
    </r>
  </si>
  <si>
    <r>
      <rPr>
        <sz val="9"/>
        <rFont val="Arial"/>
        <family val="2"/>
      </rPr>
      <t>7040-57-5</t>
    </r>
  </si>
  <si>
    <r>
      <rPr>
        <sz val="9"/>
        <rFont val="Arial"/>
        <family val="2"/>
      </rPr>
      <t>Chlorosulfonic acid</t>
    </r>
  </si>
  <si>
    <r>
      <rPr>
        <sz val="9"/>
        <rFont val="Arial"/>
        <family val="2"/>
      </rPr>
      <t>7790-94-5</t>
    </r>
  </si>
  <si>
    <r>
      <rPr>
        <sz val="9"/>
        <rFont val="Arial"/>
        <family val="2"/>
      </rPr>
      <t>Chromium oxychloride</t>
    </r>
  </si>
  <si>
    <r>
      <rPr>
        <sz val="9"/>
        <rFont val="Arial"/>
        <family val="2"/>
      </rPr>
      <t>14977-61-8</t>
    </r>
  </si>
  <si>
    <r>
      <rPr>
        <sz val="9"/>
        <rFont val="Arial"/>
        <family val="2"/>
      </rPr>
      <t>Crotonaldehyde</t>
    </r>
  </si>
  <si>
    <r>
      <rPr>
        <sz val="9"/>
        <rFont val="Arial"/>
        <family val="2"/>
      </rPr>
      <t>[2-Butenal]</t>
    </r>
  </si>
  <si>
    <r>
      <rPr>
        <sz val="9"/>
        <rFont val="Arial"/>
        <family val="2"/>
      </rPr>
      <t>4170-30-3</t>
    </r>
  </si>
  <si>
    <r>
      <rPr>
        <sz val="9"/>
        <rFont val="Arial"/>
        <family val="2"/>
      </rPr>
      <t>Crotonaldehyde, (E)-</t>
    </r>
  </si>
  <si>
    <r>
      <rPr>
        <sz val="9"/>
        <rFont val="Arial"/>
        <family val="2"/>
      </rPr>
      <t>[2-Butenal, (E)-]</t>
    </r>
  </si>
  <si>
    <r>
      <rPr>
        <sz val="9"/>
        <rFont val="Arial"/>
        <family val="2"/>
      </rPr>
      <t>123-73-9</t>
    </r>
  </si>
  <si>
    <r>
      <rPr>
        <sz val="9"/>
        <rFont val="Arial"/>
        <family val="2"/>
      </rPr>
      <t>Cyanogen</t>
    </r>
  </si>
  <si>
    <r>
      <rPr>
        <sz val="9"/>
        <rFont val="Arial"/>
        <family val="2"/>
      </rPr>
      <t>[Ethanedinitrile]</t>
    </r>
  </si>
  <si>
    <r>
      <rPr>
        <sz val="9"/>
        <rFont val="Arial"/>
        <family val="2"/>
      </rPr>
      <t>460-19-5</t>
    </r>
  </si>
  <si>
    <r>
      <rPr>
        <sz val="9"/>
        <rFont val="Arial"/>
        <family val="2"/>
      </rPr>
      <t>Cyanogen chloride</t>
    </r>
  </si>
  <si>
    <r>
      <rPr>
        <sz val="9"/>
        <rFont val="Arial"/>
        <family val="2"/>
      </rPr>
      <t>506-77-4</t>
    </r>
  </si>
  <si>
    <r>
      <rPr>
        <sz val="9"/>
        <rFont val="Arial"/>
        <family val="2"/>
      </rPr>
      <t>Cyclohexylamine</t>
    </r>
  </si>
  <si>
    <r>
      <rPr>
        <sz val="9"/>
        <rFont val="Arial"/>
        <family val="2"/>
      </rPr>
      <t>[Cyclohexanamine]</t>
    </r>
  </si>
  <si>
    <r>
      <rPr>
        <sz val="9"/>
        <rFont val="Arial"/>
        <family val="2"/>
      </rPr>
      <t>108-91-8</t>
    </r>
  </si>
  <si>
    <r>
      <rPr>
        <sz val="9"/>
        <rFont val="Arial"/>
        <family val="2"/>
      </rPr>
      <t>Cyclohexyltrichlorosilane</t>
    </r>
  </si>
  <si>
    <r>
      <rPr>
        <sz val="9"/>
        <rFont val="Arial"/>
        <family val="2"/>
      </rPr>
      <t>Cyclopropane</t>
    </r>
  </si>
  <si>
    <r>
      <rPr>
        <sz val="9"/>
        <rFont val="Arial"/>
        <family val="2"/>
      </rPr>
      <t>75-19-4</t>
    </r>
  </si>
  <si>
    <r>
      <rPr>
        <sz val="9"/>
        <rFont val="Arial"/>
        <family val="2"/>
      </rPr>
      <t>DF</t>
    </r>
  </si>
  <si>
    <r>
      <rPr>
        <sz val="9"/>
        <rFont val="Arial"/>
        <family val="2"/>
      </rPr>
      <t>Methyl phosphonyl difluoride</t>
    </r>
  </si>
  <si>
    <r>
      <rPr>
        <sz val="9"/>
        <rFont val="Arial"/>
        <family val="2"/>
      </rPr>
      <t>676-99-3</t>
    </r>
  </si>
  <si>
    <r>
      <rPr>
        <sz val="9"/>
        <rFont val="Arial"/>
        <family val="2"/>
      </rPr>
      <t>Diazodinitrophenol</t>
    </r>
  </si>
  <si>
    <r>
      <rPr>
        <sz val="9"/>
        <rFont val="Arial"/>
        <family val="2"/>
      </rPr>
      <t>87-31-0</t>
    </r>
  </si>
  <si>
    <r>
      <rPr>
        <sz val="9"/>
        <rFont val="Arial"/>
        <family val="2"/>
      </rPr>
      <t>Diborane</t>
    </r>
  </si>
  <si>
    <r>
      <rPr>
        <sz val="9"/>
        <rFont val="Arial"/>
        <family val="2"/>
      </rPr>
      <t>19287-45-7</t>
    </r>
  </si>
  <si>
    <r>
      <rPr>
        <sz val="9"/>
        <rFont val="Arial"/>
        <family val="2"/>
      </rPr>
      <t>Dichlorosilane</t>
    </r>
  </si>
  <si>
    <r>
      <rPr>
        <sz val="9"/>
        <rFont val="Arial"/>
        <family val="2"/>
      </rPr>
      <t>[Silane, dichloro-]</t>
    </r>
  </si>
  <si>
    <r>
      <rPr>
        <sz val="9"/>
        <rFont val="Arial"/>
        <family val="2"/>
      </rPr>
      <t>4109-96-0</t>
    </r>
  </si>
  <si>
    <r>
      <rPr>
        <sz val="9"/>
        <rFont val="Arial"/>
        <family val="2"/>
      </rPr>
      <t xml:space="preserve">N,N-(2-
</t>
    </r>
    <r>
      <rPr>
        <sz val="9"/>
        <rFont val="Arial"/>
        <family val="2"/>
      </rPr>
      <t>diethylamino)ethanethiol</t>
    </r>
  </si>
  <si>
    <r>
      <rPr>
        <sz val="9"/>
        <rFont val="Arial"/>
        <family val="2"/>
      </rPr>
      <t>100-38-9</t>
    </r>
  </si>
  <si>
    <r>
      <rPr>
        <sz val="9"/>
        <rFont val="Arial"/>
        <family val="2"/>
      </rPr>
      <t>Diethyldichlorosilane</t>
    </r>
  </si>
  <si>
    <r>
      <rPr>
        <sz val="9"/>
        <rFont val="Arial"/>
        <family val="2"/>
      </rPr>
      <t>1719-53-5</t>
    </r>
  </si>
  <si>
    <r>
      <rPr>
        <sz val="9"/>
        <rFont val="Arial"/>
        <family val="2"/>
      </rPr>
      <t>o,o-Diethyl S-[2- (diethylamino)ethyl] phosphorothiolate</t>
    </r>
  </si>
  <si>
    <r>
      <rPr>
        <sz val="9"/>
        <rFont val="Arial"/>
        <family val="2"/>
      </rPr>
      <t>78-53-5</t>
    </r>
  </si>
  <si>
    <r>
      <rPr>
        <sz val="9"/>
        <rFont val="Arial"/>
        <family val="2"/>
      </rPr>
      <t>Diethyleneglycol dinitrate</t>
    </r>
  </si>
  <si>
    <r>
      <rPr>
        <sz val="9"/>
        <rFont val="Arial"/>
        <family val="2"/>
      </rPr>
      <t>693-21-0</t>
    </r>
  </si>
  <si>
    <r>
      <rPr>
        <sz val="9"/>
        <rFont val="Arial"/>
        <family val="2"/>
      </rPr>
      <t>Diethyl methylphosphonite</t>
    </r>
  </si>
  <si>
    <r>
      <rPr>
        <sz val="9"/>
        <rFont val="Arial"/>
        <family val="2"/>
      </rPr>
      <t>15715-41-0</t>
    </r>
  </si>
  <si>
    <r>
      <rPr>
        <sz val="9"/>
        <rFont val="Arial"/>
        <family val="2"/>
      </rPr>
      <t>N,N-Diethyl phosphoramidic dichloride</t>
    </r>
  </si>
  <si>
    <r>
      <rPr>
        <sz val="9"/>
        <rFont val="Arial"/>
        <family val="2"/>
      </rPr>
      <t>1498-54-0</t>
    </r>
  </si>
  <si>
    <r>
      <rPr>
        <sz val="9"/>
        <rFont val="Arial"/>
        <family val="2"/>
      </rPr>
      <t>N,N-(2-diisopropylamino)- ethanethiol</t>
    </r>
  </si>
  <si>
    <r>
      <rPr>
        <sz val="9"/>
        <rFont val="Arial"/>
        <family val="2"/>
      </rPr>
      <t>N, N-diisopropyl-(beta)- aminoethane thiol</t>
    </r>
  </si>
  <si>
    <r>
      <rPr>
        <sz val="9"/>
        <rFont val="Arial"/>
        <family val="2"/>
      </rPr>
      <t>Difluoroethane</t>
    </r>
  </si>
  <si>
    <r>
      <rPr>
        <sz val="9"/>
        <rFont val="Arial"/>
        <family val="2"/>
      </rPr>
      <t>[Ethane, 1-1difluoro-]</t>
    </r>
  </si>
  <si>
    <r>
      <rPr>
        <sz val="9"/>
        <rFont val="Arial"/>
        <family val="2"/>
      </rPr>
      <t>75-37-6</t>
    </r>
  </si>
  <si>
    <r>
      <rPr>
        <sz val="9"/>
        <rFont val="Arial"/>
        <family val="2"/>
      </rPr>
      <t>N,N-Diisopropyl phosphoramidic dichloride</t>
    </r>
  </si>
  <si>
    <r>
      <rPr>
        <sz val="9"/>
        <rFont val="Arial"/>
        <family val="2"/>
      </rPr>
      <t>23306-80-1</t>
    </r>
  </si>
  <si>
    <r>
      <rPr>
        <sz val="9"/>
        <rFont val="Arial"/>
        <family val="2"/>
      </rPr>
      <t>1,1-Dimethylhydrazine</t>
    </r>
  </si>
  <si>
    <r>
      <rPr>
        <sz val="9"/>
        <rFont val="Arial"/>
        <family val="2"/>
      </rPr>
      <t>[Hydrazine, 1, 1-dimethyl]</t>
    </r>
  </si>
  <si>
    <r>
      <rPr>
        <sz val="9"/>
        <rFont val="Arial"/>
        <family val="2"/>
      </rPr>
      <t>57-14-7</t>
    </r>
  </si>
  <si>
    <r>
      <rPr>
        <sz val="9"/>
        <rFont val="Arial"/>
        <family val="2"/>
      </rPr>
      <t>Dimethylamine</t>
    </r>
  </si>
  <si>
    <r>
      <rPr>
        <sz val="9"/>
        <rFont val="Arial"/>
        <family val="2"/>
      </rPr>
      <t>[Methanamine, N-methyl-]</t>
    </r>
  </si>
  <si>
    <r>
      <rPr>
        <sz val="9"/>
        <rFont val="Arial"/>
        <family val="2"/>
      </rPr>
      <t>124-40-3</t>
    </r>
  </si>
  <si>
    <r>
      <rPr>
        <sz val="9"/>
        <rFont val="Arial"/>
        <family val="2"/>
      </rPr>
      <t xml:space="preserve">N,N-(2-
</t>
    </r>
    <r>
      <rPr>
        <sz val="9"/>
        <rFont val="Arial"/>
        <family val="2"/>
      </rPr>
      <t>dimethylamino)ethanethiol</t>
    </r>
  </si>
  <si>
    <r>
      <rPr>
        <sz val="9"/>
        <rFont val="Arial"/>
        <family val="2"/>
      </rPr>
      <t>108-02-1</t>
    </r>
  </si>
  <si>
    <r>
      <rPr>
        <sz val="9"/>
        <rFont val="Arial"/>
        <family val="2"/>
      </rPr>
      <t>Dimethyldichlorosilane</t>
    </r>
  </si>
  <si>
    <r>
      <rPr>
        <sz val="9"/>
        <rFont val="Arial"/>
        <family val="2"/>
      </rPr>
      <t>[Silane, dichlorodimethyl-]</t>
    </r>
  </si>
  <si>
    <r>
      <rPr>
        <sz val="9"/>
        <rFont val="Arial"/>
        <family val="2"/>
      </rPr>
      <t>75-78-5</t>
    </r>
  </si>
  <si>
    <r>
      <rPr>
        <sz val="9"/>
        <rFont val="Arial"/>
        <family val="2"/>
      </rPr>
      <t>N,N-Dimethyl phosphoramidic dichloride</t>
    </r>
  </si>
  <si>
    <r>
      <rPr>
        <sz val="9"/>
        <rFont val="Arial"/>
        <family val="2"/>
      </rPr>
      <t>[Dimethylphosphoramido- dichloridate]</t>
    </r>
  </si>
  <si>
    <r>
      <rPr>
        <sz val="9"/>
        <rFont val="Arial"/>
        <family val="2"/>
      </rPr>
      <t>677-43-0</t>
    </r>
  </si>
  <si>
    <r>
      <rPr>
        <sz val="9"/>
        <rFont val="Arial"/>
        <family val="2"/>
      </rPr>
      <t>2,2-Dimethylpropane</t>
    </r>
  </si>
  <si>
    <r>
      <rPr>
        <sz val="9"/>
        <rFont val="Arial"/>
        <family val="2"/>
      </rPr>
      <t>[Propane, 2,2-dimethyl-]</t>
    </r>
  </si>
  <si>
    <r>
      <rPr>
        <sz val="9"/>
        <rFont val="Arial"/>
        <family val="2"/>
      </rPr>
      <t>463-82-1</t>
    </r>
  </si>
  <si>
    <r>
      <rPr>
        <sz val="9"/>
        <rFont val="Arial"/>
        <family val="2"/>
      </rPr>
      <t>Dingu</t>
    </r>
  </si>
  <si>
    <r>
      <rPr>
        <sz val="9"/>
        <rFont val="Arial"/>
        <family val="2"/>
      </rPr>
      <t>[Dinitroglycoluril]</t>
    </r>
  </si>
  <si>
    <r>
      <rPr>
        <sz val="9"/>
        <rFont val="Arial"/>
        <family val="2"/>
      </rPr>
      <t>55510-04-8</t>
    </r>
  </si>
  <si>
    <r>
      <rPr>
        <sz val="9"/>
        <rFont val="Arial"/>
        <family val="2"/>
      </rPr>
      <t>Dinitrogen tetroxide</t>
    </r>
  </si>
  <si>
    <r>
      <rPr>
        <sz val="9"/>
        <rFont val="Arial"/>
        <family val="2"/>
      </rPr>
      <t>10544-72-6</t>
    </r>
  </si>
  <si>
    <r>
      <rPr>
        <sz val="9"/>
        <rFont val="Arial"/>
        <family val="2"/>
      </rPr>
      <t>Dinitrophenol</t>
    </r>
  </si>
  <si>
    <r>
      <rPr>
        <sz val="9"/>
        <rFont val="Arial"/>
        <family val="2"/>
      </rPr>
      <t>25550-58-7</t>
    </r>
  </si>
  <si>
    <r>
      <rPr>
        <sz val="9"/>
        <rFont val="Arial"/>
        <family val="2"/>
      </rPr>
      <t>Dinitroresorcinol</t>
    </r>
  </si>
  <si>
    <r>
      <rPr>
        <sz val="9"/>
        <rFont val="Arial"/>
        <family val="2"/>
      </rPr>
      <t>519-44-8</t>
    </r>
  </si>
  <si>
    <r>
      <rPr>
        <sz val="9"/>
        <rFont val="Arial"/>
        <family val="2"/>
      </rPr>
      <t>Diphenyldichlorosilane</t>
    </r>
  </si>
  <si>
    <r>
      <rPr>
        <sz val="9"/>
        <rFont val="Arial"/>
        <family val="2"/>
      </rPr>
      <t>Dipicryl sulfide</t>
    </r>
  </si>
  <si>
    <r>
      <rPr>
        <sz val="9"/>
        <rFont val="Arial"/>
        <family val="2"/>
      </rPr>
      <t>Dipicrylamine [or] Hexyl</t>
    </r>
  </si>
  <si>
    <r>
      <rPr>
        <sz val="9"/>
        <rFont val="Arial"/>
        <family val="2"/>
      </rPr>
      <t>[Hexanitrodiphenylamine]</t>
    </r>
  </si>
  <si>
    <r>
      <rPr>
        <sz val="9"/>
        <rFont val="Arial"/>
        <family val="2"/>
      </rPr>
      <t>131-73-7</t>
    </r>
  </si>
  <si>
    <r>
      <rPr>
        <sz val="9"/>
        <rFont val="Arial"/>
        <family val="2"/>
      </rPr>
      <t xml:space="preserve">N,N-(2-
</t>
    </r>
    <r>
      <rPr>
        <sz val="9"/>
        <rFont val="Arial"/>
        <family val="2"/>
      </rPr>
      <t>dipropylamino)ethanethiol</t>
    </r>
  </si>
  <si>
    <r>
      <rPr>
        <sz val="9"/>
        <rFont val="Arial"/>
        <family val="2"/>
      </rPr>
      <t>N,N-Dipropyl phosphoramidic dichloride</t>
    </r>
  </si>
  <si>
    <r>
      <rPr>
        <sz val="9"/>
        <rFont val="Arial"/>
        <family val="2"/>
      </rPr>
      <t>40881-98-9</t>
    </r>
  </si>
  <si>
    <r>
      <rPr>
        <sz val="9"/>
        <rFont val="Arial"/>
        <family val="2"/>
      </rPr>
      <t>Dodecyltrichlorosilane</t>
    </r>
  </si>
  <si>
    <r>
      <rPr>
        <sz val="9"/>
        <rFont val="Arial"/>
        <family val="2"/>
      </rPr>
      <t>4484-72-4</t>
    </r>
  </si>
  <si>
    <r>
      <rPr>
        <sz val="9"/>
        <rFont val="Arial"/>
        <family val="2"/>
      </rPr>
      <t>Epichlorohydrin</t>
    </r>
  </si>
  <si>
    <r>
      <rPr>
        <sz val="9"/>
        <rFont val="Arial"/>
        <family val="2"/>
      </rPr>
      <t>[Oxirane, (chloromethyl)-]</t>
    </r>
  </si>
  <si>
    <r>
      <rPr>
        <sz val="9"/>
        <rFont val="Arial"/>
        <family val="2"/>
      </rPr>
      <t>106-89-8</t>
    </r>
  </si>
  <si>
    <r>
      <rPr>
        <sz val="9"/>
        <rFont val="Arial"/>
        <family val="2"/>
      </rPr>
      <t>Ethane</t>
    </r>
  </si>
  <si>
    <r>
      <rPr>
        <sz val="9"/>
        <rFont val="Arial"/>
        <family val="2"/>
      </rPr>
      <t>74-84-0</t>
    </r>
  </si>
  <si>
    <r>
      <rPr>
        <sz val="9"/>
        <rFont val="Arial"/>
        <family val="2"/>
      </rPr>
      <t>Ethyl acetylene</t>
    </r>
  </si>
  <si>
    <r>
      <rPr>
        <sz val="9"/>
        <rFont val="Arial"/>
        <family val="2"/>
      </rPr>
      <t>[1-Butyne]</t>
    </r>
  </si>
  <si>
    <r>
      <rPr>
        <sz val="9"/>
        <rFont val="Arial"/>
        <family val="2"/>
      </rPr>
      <t>107-00-6</t>
    </r>
  </si>
  <si>
    <r>
      <rPr>
        <sz val="9"/>
        <rFont val="Arial"/>
        <family val="2"/>
      </rPr>
      <t>Ethyl chloride</t>
    </r>
  </si>
  <si>
    <r>
      <rPr>
        <sz val="9"/>
        <rFont val="Arial"/>
        <family val="2"/>
      </rPr>
      <t>[Ethane, chloro-]</t>
    </r>
  </si>
  <si>
    <r>
      <rPr>
        <sz val="9"/>
        <rFont val="Arial"/>
        <family val="2"/>
      </rPr>
      <t>75-00-3</t>
    </r>
  </si>
  <si>
    <r>
      <rPr>
        <sz val="9"/>
        <rFont val="Arial"/>
        <family val="2"/>
      </rPr>
      <t>Ethyl ether</t>
    </r>
  </si>
  <si>
    <r>
      <rPr>
        <sz val="9"/>
        <rFont val="Arial"/>
        <family val="2"/>
      </rPr>
      <t>[Ethane,1,1-oxybis-]</t>
    </r>
  </si>
  <si>
    <r>
      <rPr>
        <sz val="9"/>
        <rFont val="Arial"/>
        <family val="2"/>
      </rPr>
      <t>60-29-7</t>
    </r>
  </si>
  <si>
    <r>
      <rPr>
        <sz val="9"/>
        <rFont val="Arial"/>
        <family val="2"/>
      </rPr>
      <t>Ethyl mercaptan</t>
    </r>
  </si>
  <si>
    <r>
      <rPr>
        <sz val="9"/>
        <rFont val="Arial"/>
        <family val="2"/>
      </rPr>
      <t>[Ethanethiol]</t>
    </r>
  </si>
  <si>
    <r>
      <rPr>
        <sz val="9"/>
        <rFont val="Arial"/>
        <family val="2"/>
      </rPr>
      <t>Ethyl nitrite</t>
    </r>
  </si>
  <si>
    <r>
      <rPr>
        <sz val="9"/>
        <rFont val="Arial"/>
        <family val="2"/>
      </rPr>
      <t>[Nitrous acid, ethyl ester]</t>
    </r>
  </si>
  <si>
    <r>
      <rPr>
        <sz val="9"/>
        <rFont val="Arial"/>
        <family val="2"/>
      </rPr>
      <t>109-95-5</t>
    </r>
  </si>
  <si>
    <r>
      <rPr>
        <sz val="9"/>
        <rFont val="Arial"/>
        <family val="2"/>
      </rPr>
      <t>Ethyl phosphonyl difluoride</t>
    </r>
  </si>
  <si>
    <r>
      <rPr>
        <sz val="9"/>
        <rFont val="Arial"/>
        <family val="2"/>
      </rPr>
      <t>753-98-0</t>
    </r>
  </si>
  <si>
    <r>
      <rPr>
        <sz val="9"/>
        <rFont val="Arial"/>
        <family val="2"/>
      </rPr>
      <t>Ethylamine</t>
    </r>
  </si>
  <si>
    <r>
      <rPr>
        <sz val="9"/>
        <rFont val="Arial"/>
        <family val="2"/>
      </rPr>
      <t>[Ethanamine]</t>
    </r>
  </si>
  <si>
    <r>
      <rPr>
        <sz val="9"/>
        <rFont val="Arial"/>
        <family val="2"/>
      </rPr>
      <t>Ethyldiethanolamine</t>
    </r>
  </si>
  <si>
    <r>
      <rPr>
        <sz val="9"/>
        <rFont val="Arial"/>
        <family val="2"/>
      </rPr>
      <t>139-87-7</t>
    </r>
  </si>
  <si>
    <r>
      <rPr>
        <sz val="9"/>
        <rFont val="Arial"/>
        <family val="2"/>
      </rPr>
      <t>Ethylene</t>
    </r>
  </si>
  <si>
    <r>
      <rPr>
        <sz val="9"/>
        <rFont val="Arial"/>
        <family val="2"/>
      </rPr>
      <t>[Ethene]</t>
    </r>
  </si>
  <si>
    <r>
      <rPr>
        <sz val="9"/>
        <rFont val="Arial"/>
        <family val="2"/>
      </rPr>
      <t>74-85-1</t>
    </r>
  </si>
  <si>
    <r>
      <rPr>
        <sz val="9"/>
        <rFont val="Arial"/>
        <family val="2"/>
      </rPr>
      <t>Ethylene oxide</t>
    </r>
  </si>
  <si>
    <r>
      <rPr>
        <sz val="9"/>
        <rFont val="Arial"/>
        <family val="2"/>
      </rPr>
      <t>[Oxirane]</t>
    </r>
  </si>
  <si>
    <r>
      <rPr>
        <sz val="9"/>
        <rFont val="Arial"/>
        <family val="2"/>
      </rPr>
      <t>75-21-8</t>
    </r>
  </si>
  <si>
    <r>
      <rPr>
        <sz val="9"/>
        <rFont val="Arial"/>
        <family val="2"/>
      </rPr>
      <t>Ethylenediamine</t>
    </r>
  </si>
  <si>
    <r>
      <rPr>
        <sz val="9"/>
        <rFont val="Arial"/>
        <family val="2"/>
      </rPr>
      <t>[1,2-Ethanediamine]</t>
    </r>
  </si>
  <si>
    <r>
      <rPr>
        <sz val="9"/>
        <rFont val="Arial"/>
        <family val="2"/>
      </rPr>
      <t>107-15-3</t>
    </r>
  </si>
  <si>
    <r>
      <rPr>
        <sz val="9"/>
        <rFont val="Arial"/>
        <family val="2"/>
      </rPr>
      <t>Ethyleneimine</t>
    </r>
  </si>
  <si>
    <r>
      <rPr>
        <sz val="9"/>
        <rFont val="Arial"/>
        <family val="2"/>
      </rPr>
      <t>[Aziridine]</t>
    </r>
  </si>
  <si>
    <r>
      <rPr>
        <sz val="9"/>
        <rFont val="Arial"/>
        <family val="2"/>
      </rPr>
      <t>151-56-4</t>
    </r>
  </si>
  <si>
    <r>
      <rPr>
        <sz val="9"/>
        <rFont val="Arial"/>
        <family val="2"/>
      </rPr>
      <t>Ethylphosphonothioic dichloride</t>
    </r>
  </si>
  <si>
    <r>
      <rPr>
        <sz val="9"/>
        <rFont val="Arial"/>
        <family val="2"/>
      </rPr>
      <t>993-43-1</t>
    </r>
  </si>
  <si>
    <r>
      <rPr>
        <sz val="9"/>
        <rFont val="Arial"/>
        <family val="2"/>
      </rPr>
      <t>Ethyltrichlorosilane</t>
    </r>
  </si>
  <si>
    <r>
      <rPr>
        <sz val="9"/>
        <rFont val="Arial"/>
        <family val="2"/>
      </rPr>
      <t>115-21-9</t>
    </r>
  </si>
  <si>
    <r>
      <rPr>
        <sz val="9"/>
        <rFont val="Arial"/>
        <family val="2"/>
      </rPr>
      <t>Fluorine</t>
    </r>
  </si>
  <si>
    <r>
      <rPr>
        <sz val="9"/>
        <rFont val="Arial"/>
        <family val="2"/>
      </rPr>
      <t>7782-41-4</t>
    </r>
  </si>
  <si>
    <r>
      <rPr>
        <sz val="9"/>
        <rFont val="Arial"/>
        <family val="2"/>
      </rPr>
      <t>Fluorosulfonic acid</t>
    </r>
  </si>
  <si>
    <r>
      <rPr>
        <sz val="9"/>
        <rFont val="Arial"/>
        <family val="2"/>
      </rPr>
      <t>7789-21-1</t>
    </r>
  </si>
  <si>
    <r>
      <rPr>
        <sz val="9"/>
        <rFont val="Arial"/>
        <family val="2"/>
      </rPr>
      <t>Formaldehyde (solution)</t>
    </r>
  </si>
  <si>
    <r>
      <rPr>
        <sz val="9"/>
        <rFont val="Arial"/>
        <family val="2"/>
      </rPr>
      <t>50-00-0</t>
    </r>
  </si>
  <si>
    <r>
      <rPr>
        <sz val="9"/>
        <rFont val="Arial"/>
        <family val="2"/>
      </rPr>
      <t>Furan</t>
    </r>
  </si>
  <si>
    <r>
      <rPr>
        <sz val="9"/>
        <rFont val="Arial"/>
        <family val="2"/>
      </rPr>
      <t>110-00-9</t>
    </r>
  </si>
  <si>
    <r>
      <rPr>
        <sz val="9"/>
        <rFont val="Arial"/>
        <family val="2"/>
      </rPr>
      <t>Germane</t>
    </r>
  </si>
  <si>
    <r>
      <rPr>
        <sz val="9"/>
        <rFont val="Arial"/>
        <family val="2"/>
      </rPr>
      <t>7782-65-2</t>
    </r>
  </si>
  <si>
    <r>
      <rPr>
        <sz val="9"/>
        <rFont val="Arial"/>
        <family val="2"/>
      </rPr>
      <t>Germanium tetrafluoride</t>
    </r>
  </si>
  <si>
    <r>
      <rPr>
        <sz val="9"/>
        <rFont val="Arial"/>
        <family val="2"/>
      </rPr>
      <t>7783-58-6</t>
    </r>
  </si>
  <si>
    <r>
      <rPr>
        <sz val="9"/>
        <rFont val="Arial"/>
        <family val="2"/>
      </rPr>
      <t>Guanyl nitrosaminoguanylidene hydrazine</t>
    </r>
  </si>
  <si>
    <r>
      <rPr>
        <sz val="9"/>
        <rFont val="Arial"/>
        <family val="2"/>
      </rPr>
      <t>Hexaethyl tetraphosphate and compressed gas mixtures</t>
    </r>
  </si>
  <si>
    <r>
      <rPr>
        <sz val="9"/>
        <rFont val="Arial"/>
        <family val="2"/>
      </rPr>
      <t>757-58-4</t>
    </r>
  </si>
  <si>
    <r>
      <rPr>
        <sz val="9"/>
        <rFont val="Arial"/>
        <family val="2"/>
      </rPr>
      <t>Hexafluoroacetone</t>
    </r>
  </si>
  <si>
    <r>
      <rPr>
        <sz val="9"/>
        <rFont val="Arial"/>
        <family val="2"/>
      </rPr>
      <t>684-16-2</t>
    </r>
  </si>
  <si>
    <r>
      <rPr>
        <sz val="9"/>
        <rFont val="Arial"/>
        <family val="2"/>
      </rPr>
      <t>Hexanitrostilbene</t>
    </r>
  </si>
  <si>
    <r>
      <rPr>
        <sz val="9"/>
        <rFont val="Arial"/>
        <family val="2"/>
      </rPr>
      <t>20062-22-0</t>
    </r>
  </si>
  <si>
    <r>
      <rPr>
        <sz val="9"/>
        <rFont val="Arial"/>
        <family val="2"/>
      </rPr>
      <t>Hexolite</t>
    </r>
  </si>
  <si>
    <r>
      <rPr>
        <sz val="9"/>
        <rFont val="Arial"/>
        <family val="2"/>
      </rPr>
      <t>[Hexotol]</t>
    </r>
  </si>
  <si>
    <r>
      <rPr>
        <sz val="9"/>
        <rFont val="Arial"/>
        <family val="2"/>
      </rPr>
      <t>121-82-4</t>
    </r>
  </si>
  <si>
    <r>
      <rPr>
        <sz val="9"/>
        <rFont val="Arial"/>
        <family val="2"/>
      </rPr>
      <t>Hexyltrichlorosilane</t>
    </r>
  </si>
  <si>
    <r>
      <rPr>
        <sz val="9"/>
        <rFont val="Arial"/>
        <family val="2"/>
      </rPr>
      <t>928-65-4</t>
    </r>
  </si>
  <si>
    <r>
      <rPr>
        <sz val="9"/>
        <rFont val="Arial"/>
        <family val="2"/>
      </rPr>
      <t>HMX</t>
    </r>
  </si>
  <si>
    <r>
      <rPr>
        <sz val="9"/>
        <rFont val="Arial"/>
        <family val="2"/>
      </rPr>
      <t>[Cyclotetramethylene- tetranitramine]</t>
    </r>
  </si>
  <si>
    <r>
      <rPr>
        <sz val="9"/>
        <rFont val="Arial"/>
        <family val="2"/>
      </rPr>
      <t>2691-41-0</t>
    </r>
  </si>
  <si>
    <r>
      <rPr>
        <sz val="9"/>
        <rFont val="Arial"/>
        <family val="2"/>
      </rPr>
      <t>HN1 (nitrogen mustard-1)</t>
    </r>
  </si>
  <si>
    <r>
      <rPr>
        <sz val="9"/>
        <rFont val="Arial"/>
        <family val="2"/>
      </rPr>
      <t>[Bis(2-chloroethyl)ethylamine]</t>
    </r>
  </si>
  <si>
    <r>
      <rPr>
        <sz val="9"/>
        <rFont val="Arial"/>
        <family val="2"/>
      </rPr>
      <t>538-07-8</t>
    </r>
  </si>
  <si>
    <r>
      <rPr>
        <sz val="9"/>
        <rFont val="Arial"/>
        <family val="2"/>
      </rPr>
      <t>HN2 (nitrogen mustard-2)</t>
    </r>
  </si>
  <si>
    <r>
      <rPr>
        <sz val="9"/>
        <rFont val="Arial"/>
        <family val="2"/>
      </rPr>
      <t xml:space="preserve">[Bis(2-
</t>
    </r>
    <r>
      <rPr>
        <sz val="9"/>
        <rFont val="Arial"/>
        <family val="2"/>
      </rPr>
      <t>chloroethyl)methylamine]</t>
    </r>
  </si>
  <si>
    <r>
      <rPr>
        <sz val="9"/>
        <rFont val="Arial"/>
        <family val="2"/>
      </rPr>
      <t>51-75-2</t>
    </r>
  </si>
  <si>
    <r>
      <rPr>
        <sz val="9"/>
        <rFont val="Arial"/>
        <family val="2"/>
      </rPr>
      <t>HN3 (nitrogen mustard-3)</t>
    </r>
  </si>
  <si>
    <r>
      <rPr>
        <sz val="9"/>
        <rFont val="Arial"/>
        <family val="2"/>
      </rPr>
      <t>[Tris(2-chloroethyl)amine]</t>
    </r>
  </si>
  <si>
    <r>
      <rPr>
        <sz val="9"/>
        <rFont val="Arial"/>
        <family val="2"/>
      </rPr>
      <t>555-77-1</t>
    </r>
  </si>
  <si>
    <r>
      <rPr>
        <sz val="9"/>
        <rFont val="Arial"/>
        <family val="2"/>
      </rPr>
      <t>Hydrazine</t>
    </r>
  </si>
  <si>
    <r>
      <rPr>
        <sz val="9"/>
        <rFont val="Arial"/>
        <family val="2"/>
      </rPr>
      <t>302-01-2</t>
    </r>
  </si>
  <si>
    <r>
      <rPr>
        <sz val="9"/>
        <rFont val="Arial"/>
        <family val="2"/>
      </rPr>
      <t>Hydrochloric acid (conc. 37% or greater)</t>
    </r>
  </si>
  <si>
    <r>
      <rPr>
        <sz val="9"/>
        <rFont val="Arial"/>
        <family val="2"/>
      </rPr>
      <t>7647-01-0</t>
    </r>
  </si>
  <si>
    <r>
      <rPr>
        <sz val="9"/>
        <rFont val="Arial"/>
        <family val="2"/>
      </rPr>
      <t>Hydrocyanic acid</t>
    </r>
  </si>
  <si>
    <r>
      <rPr>
        <sz val="9"/>
        <rFont val="Arial"/>
        <family val="2"/>
      </rPr>
      <t>74-90-8</t>
    </r>
  </si>
  <si>
    <r>
      <rPr>
        <sz val="9"/>
        <rFont val="Arial"/>
        <family val="2"/>
      </rPr>
      <t>Hydrofluoric acid (conc. 50% or greater)</t>
    </r>
  </si>
  <si>
    <r>
      <rPr>
        <sz val="9"/>
        <rFont val="Arial"/>
        <family val="2"/>
      </rPr>
      <t>7664-39-3</t>
    </r>
  </si>
  <si>
    <r>
      <rPr>
        <sz val="9"/>
        <rFont val="Arial"/>
        <family val="2"/>
      </rPr>
      <t>Hydrogen</t>
    </r>
  </si>
  <si>
    <r>
      <rPr>
        <sz val="9"/>
        <rFont val="Arial"/>
        <family val="2"/>
      </rPr>
      <t>1333-74-0</t>
    </r>
  </si>
  <si>
    <r>
      <rPr>
        <sz val="9"/>
        <rFont val="Arial"/>
        <family val="2"/>
      </rPr>
      <t>Hydrogen bromide (anhydrous)</t>
    </r>
  </si>
  <si>
    <r>
      <rPr>
        <sz val="9"/>
        <rFont val="Arial"/>
        <family val="2"/>
      </rPr>
      <t>10035-10-6</t>
    </r>
  </si>
  <si>
    <r>
      <rPr>
        <sz val="9"/>
        <rFont val="Arial"/>
        <family val="2"/>
      </rPr>
      <t>Hydrogen chloride (anhydrous)</t>
    </r>
  </si>
  <si>
    <r>
      <rPr>
        <sz val="9"/>
        <rFont val="Arial"/>
        <family val="2"/>
      </rPr>
      <t>Hydrogen cyanide</t>
    </r>
  </si>
  <si>
    <r>
      <rPr>
        <sz val="9"/>
        <rFont val="Arial"/>
        <family val="2"/>
      </rPr>
      <t>[Hydrocyanic acid]</t>
    </r>
  </si>
  <si>
    <r>
      <rPr>
        <sz val="9"/>
        <rFont val="Arial"/>
        <family val="2"/>
      </rPr>
      <t>Hydrogen fluoride (anhydrous)</t>
    </r>
  </si>
  <si>
    <r>
      <rPr>
        <sz val="9"/>
        <rFont val="Arial"/>
        <family val="2"/>
      </rPr>
      <t>Hydrogen iodide, anhydrous</t>
    </r>
  </si>
  <si>
    <r>
      <rPr>
        <sz val="9"/>
        <rFont val="Arial"/>
        <family val="2"/>
      </rPr>
      <t>10034-85-2</t>
    </r>
  </si>
  <si>
    <r>
      <rPr>
        <sz val="9"/>
        <rFont val="Arial"/>
        <family val="2"/>
      </rPr>
      <t>Hydrogen peroxide (concentration of at least 35%)</t>
    </r>
  </si>
  <si>
    <r>
      <rPr>
        <sz val="9"/>
        <rFont val="Arial"/>
        <family val="2"/>
      </rPr>
      <t>7722-84-1</t>
    </r>
  </si>
  <si>
    <r>
      <rPr>
        <sz val="9"/>
        <rFont val="Arial"/>
        <family val="2"/>
      </rPr>
      <t>Hydrogen selenide</t>
    </r>
  </si>
  <si>
    <r>
      <rPr>
        <sz val="9"/>
        <rFont val="Arial"/>
        <family val="2"/>
      </rPr>
      <t>Hydrogen sulfide</t>
    </r>
  </si>
  <si>
    <r>
      <rPr>
        <sz val="9"/>
        <rFont val="Arial"/>
        <family val="2"/>
      </rPr>
      <t>Iodine pentafluoride</t>
    </r>
  </si>
  <si>
    <r>
      <rPr>
        <sz val="9"/>
        <rFont val="Arial"/>
        <family val="2"/>
      </rPr>
      <t>7783-66-6</t>
    </r>
  </si>
  <si>
    <r>
      <rPr>
        <sz val="9"/>
        <rFont val="Arial"/>
        <family val="2"/>
      </rPr>
      <t>Iron, pentacarbonyl-</t>
    </r>
  </si>
  <si>
    <r>
      <rPr>
        <sz val="9"/>
        <rFont val="Arial"/>
        <family val="2"/>
      </rPr>
      <t>[Iron carbonyl (Fe (CO)5), (TB5-11)-]</t>
    </r>
  </si>
  <si>
    <r>
      <rPr>
        <sz val="9"/>
        <rFont val="Arial"/>
        <family val="2"/>
      </rPr>
      <t>13463-40-6</t>
    </r>
  </si>
  <si>
    <r>
      <rPr>
        <sz val="9"/>
        <rFont val="Arial"/>
        <family val="2"/>
      </rPr>
      <t>Isobutane</t>
    </r>
  </si>
  <si>
    <r>
      <rPr>
        <sz val="9"/>
        <rFont val="Arial"/>
        <family val="2"/>
      </rPr>
      <t>[Propane, 2-methyl]</t>
    </r>
  </si>
  <si>
    <r>
      <rPr>
        <sz val="9"/>
        <rFont val="Arial"/>
        <family val="2"/>
      </rPr>
      <t>75-28-5</t>
    </r>
  </si>
  <si>
    <r>
      <rPr>
        <sz val="9"/>
        <rFont val="Arial"/>
        <family val="2"/>
      </rPr>
      <t>Isobutyronitrile</t>
    </r>
  </si>
  <si>
    <r>
      <rPr>
        <sz val="9"/>
        <rFont val="Arial"/>
        <family val="2"/>
      </rPr>
      <t>[Propanenitrile, 2-methyl-]</t>
    </r>
  </si>
  <si>
    <r>
      <rPr>
        <sz val="9"/>
        <rFont val="Arial"/>
        <family val="2"/>
      </rPr>
      <t>78-82-0</t>
    </r>
  </si>
  <si>
    <r>
      <rPr>
        <sz val="9"/>
        <rFont val="Arial"/>
        <family val="2"/>
      </rPr>
      <t>Isopentane</t>
    </r>
  </si>
  <si>
    <r>
      <rPr>
        <sz val="9"/>
        <rFont val="Arial"/>
        <family val="2"/>
      </rPr>
      <t>[Butane, 2-methyl-]</t>
    </r>
  </si>
  <si>
    <r>
      <rPr>
        <sz val="9"/>
        <rFont val="Arial"/>
        <family val="2"/>
      </rPr>
      <t>78-78-4</t>
    </r>
  </si>
  <si>
    <r>
      <rPr>
        <sz val="9"/>
        <rFont val="Arial"/>
        <family val="2"/>
      </rPr>
      <t>Isoprene</t>
    </r>
  </si>
  <si>
    <r>
      <rPr>
        <sz val="9"/>
        <rFont val="Arial"/>
        <family val="2"/>
      </rPr>
      <t>[1,3-Butadiene, 2-methyl-]</t>
    </r>
  </si>
  <si>
    <r>
      <rPr>
        <sz val="9"/>
        <rFont val="Arial"/>
        <family val="2"/>
      </rPr>
      <t>78-79-5</t>
    </r>
  </si>
  <si>
    <r>
      <rPr>
        <sz val="9"/>
        <rFont val="Arial"/>
        <family val="2"/>
      </rPr>
      <t>Isopropyl chloride</t>
    </r>
  </si>
  <si>
    <r>
      <rPr>
        <sz val="9"/>
        <rFont val="Arial"/>
        <family val="2"/>
      </rPr>
      <t>[Propane, 2-chloro-]</t>
    </r>
  </si>
  <si>
    <r>
      <rPr>
        <sz val="9"/>
        <rFont val="Arial"/>
        <family val="2"/>
      </rPr>
      <t>75-29-6</t>
    </r>
  </si>
  <si>
    <r>
      <rPr>
        <sz val="9"/>
        <rFont val="Arial"/>
        <family val="2"/>
      </rPr>
      <t>Isopropyl chloroformate</t>
    </r>
  </si>
  <si>
    <r>
      <rPr>
        <sz val="9"/>
        <rFont val="Arial"/>
        <family val="2"/>
      </rPr>
      <t>[Carbonchloridic acid, 1- methylethyl ester]</t>
    </r>
  </si>
  <si>
    <r>
      <rPr>
        <sz val="9"/>
        <rFont val="Arial"/>
        <family val="2"/>
      </rPr>
      <t>108-23-6</t>
    </r>
  </si>
  <si>
    <r>
      <rPr>
        <sz val="9"/>
        <rFont val="Arial"/>
        <family val="2"/>
      </rPr>
      <t>Isopropylamine</t>
    </r>
  </si>
  <si>
    <r>
      <rPr>
        <sz val="9"/>
        <rFont val="Arial"/>
        <family val="2"/>
      </rPr>
      <t>[2-Propanamine]</t>
    </r>
  </si>
  <si>
    <r>
      <rPr>
        <sz val="9"/>
        <rFont val="Arial"/>
        <family val="2"/>
      </rPr>
      <t>75-31-0</t>
    </r>
  </si>
  <si>
    <r>
      <rPr>
        <sz val="9"/>
        <rFont val="Arial"/>
        <family val="2"/>
      </rPr>
      <t>Isopropylphosphonothioic dichloride</t>
    </r>
  </si>
  <si>
    <r>
      <rPr>
        <sz val="9"/>
        <rFont val="Arial"/>
        <family val="2"/>
      </rPr>
      <t>1498-60-8</t>
    </r>
  </si>
  <si>
    <r>
      <rPr>
        <sz val="9"/>
        <rFont val="Arial"/>
        <family val="2"/>
      </rPr>
      <t>Isopropylphosphonyl difluoride</t>
    </r>
  </si>
  <si>
    <r>
      <rPr>
        <sz val="9"/>
        <rFont val="Arial"/>
        <family val="2"/>
      </rPr>
      <t>677-42-9</t>
    </r>
  </si>
  <si>
    <r>
      <rPr>
        <sz val="9"/>
        <rFont val="Arial"/>
        <family val="2"/>
      </rPr>
      <t>Lead azide</t>
    </r>
  </si>
  <si>
    <r>
      <rPr>
        <sz val="9"/>
        <rFont val="Arial"/>
        <family val="2"/>
      </rPr>
      <t>13424-46-9</t>
    </r>
  </si>
  <si>
    <r>
      <rPr>
        <sz val="9"/>
        <rFont val="Arial"/>
        <family val="2"/>
      </rPr>
      <t>Lead styphnate</t>
    </r>
  </si>
  <si>
    <r>
      <rPr>
        <sz val="9"/>
        <rFont val="Arial"/>
        <family val="2"/>
      </rPr>
      <t>[Lead trinitroresorcinate]</t>
    </r>
  </si>
  <si>
    <r>
      <rPr>
        <sz val="9"/>
        <rFont val="Arial"/>
        <family val="2"/>
      </rPr>
      <t>15245-44-0</t>
    </r>
  </si>
  <si>
    <r>
      <rPr>
        <sz val="9"/>
        <rFont val="Arial"/>
        <family val="2"/>
      </rPr>
      <t>Lewisite 1</t>
    </r>
  </si>
  <si>
    <r>
      <rPr>
        <sz val="9"/>
        <rFont val="Arial"/>
        <family val="2"/>
      </rPr>
      <t>[2-Chlorovinyldichloroarsine]</t>
    </r>
  </si>
  <si>
    <r>
      <rPr>
        <sz val="9"/>
        <rFont val="Arial"/>
        <family val="2"/>
      </rPr>
      <t>541-25-3</t>
    </r>
  </si>
  <si>
    <r>
      <rPr>
        <sz val="9"/>
        <rFont val="Arial"/>
        <family val="2"/>
      </rPr>
      <t>Lewisite 2</t>
    </r>
  </si>
  <si>
    <r>
      <rPr>
        <sz val="9"/>
        <rFont val="Arial"/>
        <family val="2"/>
      </rPr>
      <t xml:space="preserve">[Bis(2-
</t>
    </r>
    <r>
      <rPr>
        <sz val="9"/>
        <rFont val="Arial"/>
        <family val="2"/>
      </rPr>
      <t>chlorovinyl)chloroarsine]</t>
    </r>
  </si>
  <si>
    <r>
      <rPr>
        <sz val="9"/>
        <rFont val="Arial"/>
        <family val="2"/>
      </rPr>
      <t>40334-69-8</t>
    </r>
  </si>
  <si>
    <r>
      <rPr>
        <sz val="9"/>
        <rFont val="Arial"/>
        <family val="2"/>
      </rPr>
      <t>Lewisite 3</t>
    </r>
  </si>
  <si>
    <r>
      <rPr>
        <sz val="9"/>
        <rFont val="Arial"/>
        <family val="2"/>
      </rPr>
      <t>[Tris(2-chlorovinyl)arsine]</t>
    </r>
  </si>
  <si>
    <r>
      <rPr>
        <sz val="9"/>
        <rFont val="Arial"/>
        <family val="2"/>
      </rPr>
      <t>40334-70-1</t>
    </r>
  </si>
  <si>
    <r>
      <rPr>
        <sz val="9"/>
        <rFont val="Arial"/>
        <family val="2"/>
      </rPr>
      <t>Lithium amide</t>
    </r>
  </si>
  <si>
    <r>
      <rPr>
        <sz val="9"/>
        <rFont val="Arial"/>
        <family val="2"/>
      </rPr>
      <t>7782-89-0</t>
    </r>
  </si>
  <si>
    <r>
      <rPr>
        <sz val="9"/>
        <rFont val="Arial"/>
        <family val="2"/>
      </rPr>
      <t>Lithium nitride</t>
    </r>
  </si>
  <si>
    <r>
      <rPr>
        <sz val="9"/>
        <rFont val="Arial"/>
        <family val="2"/>
      </rPr>
      <t>26134-62-3</t>
    </r>
  </si>
  <si>
    <r>
      <rPr>
        <sz val="9"/>
        <rFont val="Arial"/>
        <family val="2"/>
      </rPr>
      <t>Magnesium (powder)</t>
    </r>
  </si>
  <si>
    <r>
      <rPr>
        <sz val="9"/>
        <rFont val="Arial"/>
        <family val="2"/>
      </rPr>
      <t>7439-95-4</t>
    </r>
  </si>
  <si>
    <r>
      <rPr>
        <sz val="9"/>
        <rFont val="Arial"/>
        <family val="2"/>
      </rPr>
      <t>Magnesium diamide</t>
    </r>
  </si>
  <si>
    <r>
      <rPr>
        <sz val="9"/>
        <rFont val="Arial"/>
        <family val="2"/>
      </rPr>
      <t>7803-54-5</t>
    </r>
  </si>
  <si>
    <r>
      <rPr>
        <sz val="9"/>
        <rFont val="Arial"/>
        <family val="2"/>
      </rPr>
      <t>Magnesium phosphide</t>
    </r>
  </si>
  <si>
    <r>
      <rPr>
        <sz val="9"/>
        <rFont val="Arial"/>
        <family val="2"/>
      </rPr>
      <t>12057-74-8</t>
    </r>
  </si>
  <si>
    <r>
      <rPr>
        <sz val="9"/>
        <rFont val="Arial"/>
        <family val="2"/>
      </rPr>
      <t>MDEA</t>
    </r>
  </si>
  <si>
    <r>
      <rPr>
        <sz val="9"/>
        <rFont val="Arial"/>
        <family val="2"/>
      </rPr>
      <t>[Methyldiethanolamine]</t>
    </r>
  </si>
  <si>
    <r>
      <rPr>
        <sz val="9"/>
        <rFont val="Arial"/>
        <family val="2"/>
      </rPr>
      <t>105-59-9</t>
    </r>
  </si>
  <si>
    <r>
      <rPr>
        <sz val="9"/>
        <rFont val="Arial"/>
        <family val="2"/>
      </rPr>
      <t>Mercury fulminate</t>
    </r>
  </si>
  <si>
    <r>
      <rPr>
        <sz val="9"/>
        <rFont val="Arial"/>
        <family val="2"/>
      </rPr>
      <t>628-86-4</t>
    </r>
  </si>
  <si>
    <r>
      <rPr>
        <sz val="9"/>
        <rFont val="Arial"/>
        <family val="2"/>
      </rPr>
      <t>Methacrylonitrile</t>
    </r>
  </si>
  <si>
    <r>
      <rPr>
        <sz val="9"/>
        <rFont val="Arial"/>
        <family val="2"/>
      </rPr>
      <t>[2-Propeneitrile, 2-methyl-]</t>
    </r>
  </si>
  <si>
    <r>
      <rPr>
        <sz val="9"/>
        <rFont val="Arial"/>
        <family val="2"/>
      </rPr>
      <t>126-98-7</t>
    </r>
  </si>
  <si>
    <r>
      <rPr>
        <sz val="9"/>
        <rFont val="Arial"/>
        <family val="2"/>
      </rPr>
      <t>Methane</t>
    </r>
  </si>
  <si>
    <r>
      <rPr>
        <sz val="9"/>
        <rFont val="Arial"/>
        <family val="2"/>
      </rPr>
      <t>74-82-8</t>
    </r>
  </si>
  <si>
    <r>
      <rPr>
        <sz val="9"/>
        <rFont val="Arial"/>
        <family val="2"/>
      </rPr>
      <t>2-Methyl-1-butene</t>
    </r>
  </si>
  <si>
    <r>
      <rPr>
        <sz val="9"/>
        <rFont val="Arial"/>
        <family val="2"/>
      </rPr>
      <t>563-46-2</t>
    </r>
  </si>
  <si>
    <r>
      <rPr>
        <sz val="9"/>
        <rFont val="Arial"/>
        <family val="2"/>
      </rPr>
      <t>3-Methyl-1-butene</t>
    </r>
  </si>
  <si>
    <r>
      <rPr>
        <sz val="9"/>
        <rFont val="Arial"/>
        <family val="2"/>
      </rPr>
      <t>563-45-1</t>
    </r>
  </si>
  <si>
    <r>
      <rPr>
        <sz val="9"/>
        <rFont val="Arial"/>
        <family val="2"/>
      </rPr>
      <t>Methyl chloride</t>
    </r>
  </si>
  <si>
    <r>
      <rPr>
        <sz val="9"/>
        <rFont val="Arial"/>
        <family val="2"/>
      </rPr>
      <t>[Methane, chloro-]</t>
    </r>
  </si>
  <si>
    <r>
      <rPr>
        <sz val="9"/>
        <rFont val="Arial"/>
        <family val="2"/>
      </rPr>
      <t>74-87-3</t>
    </r>
  </si>
  <si>
    <r>
      <rPr>
        <sz val="9"/>
        <rFont val="Arial"/>
        <family val="2"/>
      </rPr>
      <t>Methyl chloroformate</t>
    </r>
  </si>
  <si>
    <r>
      <rPr>
        <sz val="9"/>
        <rFont val="Arial"/>
        <family val="2"/>
      </rPr>
      <t>[Carbonchloridic acid, methyl ester]</t>
    </r>
  </si>
  <si>
    <r>
      <rPr>
        <sz val="9"/>
        <rFont val="Arial"/>
        <family val="2"/>
      </rPr>
      <t>79-22-1</t>
    </r>
  </si>
  <si>
    <r>
      <rPr>
        <sz val="9"/>
        <rFont val="Arial"/>
        <family val="2"/>
      </rPr>
      <t>Methyl ether</t>
    </r>
  </si>
  <si>
    <r>
      <rPr>
        <sz val="9"/>
        <rFont val="Arial"/>
        <family val="2"/>
      </rPr>
      <t>[Methane, oxybis-]</t>
    </r>
  </si>
  <si>
    <r>
      <rPr>
        <sz val="9"/>
        <rFont val="Arial"/>
        <family val="2"/>
      </rPr>
      <t>115-10-6</t>
    </r>
  </si>
  <si>
    <r>
      <rPr>
        <sz val="9"/>
        <rFont val="Arial"/>
        <family val="2"/>
      </rPr>
      <t>Methyl formate</t>
    </r>
  </si>
  <si>
    <r>
      <rPr>
        <sz val="9"/>
        <rFont val="Arial"/>
        <family val="2"/>
      </rPr>
      <t>[Formic acid Methyl ester]</t>
    </r>
  </si>
  <si>
    <r>
      <rPr>
        <sz val="9"/>
        <rFont val="Arial"/>
        <family val="2"/>
      </rPr>
      <t>107-31-3</t>
    </r>
  </si>
  <si>
    <r>
      <rPr>
        <sz val="9"/>
        <rFont val="Arial"/>
        <family val="2"/>
      </rPr>
      <t>Methyl hydrazine</t>
    </r>
  </si>
  <si>
    <r>
      <rPr>
        <sz val="9"/>
        <rFont val="Arial"/>
        <family val="2"/>
      </rPr>
      <t>[Hydrazine, methyl-]</t>
    </r>
  </si>
  <si>
    <r>
      <rPr>
        <sz val="9"/>
        <rFont val="Arial"/>
        <family val="2"/>
      </rPr>
      <t>60-34-4</t>
    </r>
  </si>
  <si>
    <r>
      <rPr>
        <sz val="9"/>
        <rFont val="Arial"/>
        <family val="2"/>
      </rPr>
      <t>Methyl isocyanate</t>
    </r>
  </si>
  <si>
    <r>
      <rPr>
        <sz val="9"/>
        <rFont val="Arial"/>
        <family val="2"/>
      </rPr>
      <t>[Methane, isocyanato-]</t>
    </r>
  </si>
  <si>
    <r>
      <rPr>
        <sz val="9"/>
        <rFont val="Arial"/>
        <family val="2"/>
      </rPr>
      <t>624-83-9</t>
    </r>
  </si>
  <si>
    <r>
      <rPr>
        <sz val="9"/>
        <rFont val="Arial"/>
        <family val="2"/>
      </rPr>
      <t>Methyl mercaptan</t>
    </r>
  </si>
  <si>
    <r>
      <rPr>
        <sz val="9"/>
        <rFont val="Arial"/>
        <family val="2"/>
      </rPr>
      <t>[Methanethiol]</t>
    </r>
  </si>
  <si>
    <r>
      <rPr>
        <sz val="9"/>
        <rFont val="Arial"/>
        <family val="2"/>
      </rPr>
      <t>74-93-1</t>
    </r>
  </si>
  <si>
    <r>
      <rPr>
        <sz val="9"/>
        <rFont val="Arial"/>
        <family val="2"/>
      </rPr>
      <t>Methyl thiocyanate</t>
    </r>
  </si>
  <si>
    <r>
      <rPr>
        <sz val="9"/>
        <rFont val="Arial"/>
        <family val="2"/>
      </rPr>
      <t>[Thiocyanic acid, methyl ester]</t>
    </r>
  </si>
  <si>
    <r>
      <rPr>
        <sz val="9"/>
        <rFont val="Arial"/>
        <family val="2"/>
      </rPr>
      <t>556-64-9</t>
    </r>
  </si>
  <si>
    <r>
      <rPr>
        <sz val="9"/>
        <rFont val="Arial"/>
        <family val="2"/>
      </rPr>
      <t>Methylamine</t>
    </r>
  </si>
  <si>
    <r>
      <rPr>
        <sz val="9"/>
        <rFont val="Arial"/>
        <family val="2"/>
      </rPr>
      <t>[Methanamine}</t>
    </r>
  </si>
  <si>
    <r>
      <rPr>
        <sz val="9"/>
        <rFont val="Arial"/>
        <family val="2"/>
      </rPr>
      <t>74-89-5</t>
    </r>
  </si>
  <si>
    <r>
      <rPr>
        <sz val="9"/>
        <rFont val="Arial"/>
        <family val="2"/>
      </rPr>
      <t>Methylchlorosilane</t>
    </r>
  </si>
  <si>
    <r>
      <rPr>
        <sz val="9"/>
        <rFont val="Arial"/>
        <family val="2"/>
      </rPr>
      <t>993-00-0</t>
    </r>
  </si>
  <si>
    <r>
      <rPr>
        <sz val="9"/>
        <rFont val="Arial"/>
        <family val="2"/>
      </rPr>
      <t>Methyldichlorosilane</t>
    </r>
  </si>
  <si>
    <r>
      <rPr>
        <sz val="9"/>
        <rFont val="Arial"/>
        <family val="2"/>
      </rPr>
      <t>75-54-7</t>
    </r>
  </si>
  <si>
    <r>
      <rPr>
        <sz val="9"/>
        <rFont val="Arial"/>
        <family val="2"/>
      </rPr>
      <t>Methylphenyldichlorosilane</t>
    </r>
  </si>
  <si>
    <r>
      <rPr>
        <sz val="9"/>
        <rFont val="Arial"/>
        <family val="2"/>
      </rPr>
      <t>149-74-6</t>
    </r>
  </si>
  <si>
    <r>
      <rPr>
        <sz val="9"/>
        <rFont val="Arial"/>
        <family val="2"/>
      </rPr>
      <t>Methylphosphonothioic dichloride</t>
    </r>
  </si>
  <si>
    <r>
      <rPr>
        <sz val="9"/>
        <rFont val="Arial"/>
        <family val="2"/>
      </rPr>
      <t>676-98-2</t>
    </r>
  </si>
  <si>
    <r>
      <rPr>
        <sz val="9"/>
        <rFont val="Arial"/>
        <family val="2"/>
      </rPr>
      <t>2-Methylpropene</t>
    </r>
  </si>
  <si>
    <r>
      <rPr>
        <sz val="9"/>
        <rFont val="Arial"/>
        <family val="2"/>
      </rPr>
      <t>[1-Propene, 2-methyl-]</t>
    </r>
  </si>
  <si>
    <r>
      <rPr>
        <sz val="9"/>
        <rFont val="Arial"/>
        <family val="2"/>
      </rPr>
      <t>115-11-7</t>
    </r>
  </si>
  <si>
    <r>
      <rPr>
        <sz val="9"/>
        <rFont val="Arial"/>
        <family val="2"/>
      </rPr>
      <t>Methyltrichlorosilane</t>
    </r>
  </si>
  <si>
    <r>
      <rPr>
        <sz val="9"/>
        <rFont val="Arial"/>
        <family val="2"/>
      </rPr>
      <t>[Silane, trichloromethyl-]</t>
    </r>
  </si>
  <si>
    <r>
      <rPr>
        <sz val="9"/>
        <rFont val="Arial"/>
        <family val="2"/>
      </rPr>
      <t>75-79-6</t>
    </r>
  </si>
  <si>
    <r>
      <rPr>
        <sz val="9"/>
        <rFont val="Arial"/>
        <family val="2"/>
      </rPr>
      <t>Sulfur mustard (Mustard gas (H))</t>
    </r>
  </si>
  <si>
    <r>
      <rPr>
        <sz val="9"/>
        <rFont val="Arial"/>
        <family val="2"/>
      </rPr>
      <t>[Bis(2-chloroethyl)sulfide]</t>
    </r>
  </si>
  <si>
    <r>
      <rPr>
        <sz val="9"/>
        <rFont val="Arial"/>
        <family val="2"/>
      </rPr>
      <t>505-60-2</t>
    </r>
  </si>
  <si>
    <r>
      <rPr>
        <sz val="9"/>
        <rFont val="Arial"/>
        <family val="2"/>
      </rPr>
      <t>O-Mustard (T)</t>
    </r>
  </si>
  <si>
    <r>
      <rPr>
        <sz val="9"/>
        <rFont val="Arial"/>
        <family val="2"/>
      </rPr>
      <t xml:space="preserve">[Bis(2-
</t>
    </r>
    <r>
      <rPr>
        <sz val="9"/>
        <rFont val="Arial"/>
        <family val="2"/>
      </rPr>
      <t>chloroethylthioethyl)ether]</t>
    </r>
  </si>
  <si>
    <r>
      <rPr>
        <sz val="9"/>
        <rFont val="Arial"/>
        <family val="2"/>
      </rPr>
      <t>63918-89-8</t>
    </r>
  </si>
  <si>
    <r>
      <rPr>
        <sz val="9"/>
        <rFont val="Arial"/>
        <family val="2"/>
      </rPr>
      <t>Nickel Carbonyl</t>
    </r>
  </si>
  <si>
    <r>
      <rPr>
        <sz val="9"/>
        <rFont val="Arial"/>
        <family val="2"/>
      </rPr>
      <t>13463-39-3</t>
    </r>
  </si>
  <si>
    <r>
      <rPr>
        <sz val="9"/>
        <rFont val="Arial"/>
        <family val="2"/>
      </rPr>
      <t>Nitric acid</t>
    </r>
  </si>
  <si>
    <r>
      <rPr>
        <sz val="9"/>
        <rFont val="Arial"/>
        <family val="2"/>
      </rPr>
      <t>7697-37-2</t>
    </r>
  </si>
  <si>
    <r>
      <rPr>
        <sz val="9"/>
        <rFont val="Arial"/>
        <family val="2"/>
      </rPr>
      <t>Nitric oxide</t>
    </r>
  </si>
  <si>
    <r>
      <rPr>
        <sz val="9"/>
        <rFont val="Arial"/>
        <family val="2"/>
      </rPr>
      <t>[Nitrogen oxide(NO)]</t>
    </r>
  </si>
  <si>
    <r>
      <rPr>
        <sz val="9"/>
        <rFont val="Arial"/>
        <family val="2"/>
      </rPr>
      <t>10102-43-9</t>
    </r>
  </si>
  <si>
    <r>
      <rPr>
        <sz val="9"/>
        <rFont val="Arial"/>
        <family val="2"/>
      </rPr>
      <t>Nitrobenzene</t>
    </r>
  </si>
  <si>
    <r>
      <rPr>
        <sz val="9"/>
        <rFont val="Arial"/>
        <family val="2"/>
      </rPr>
      <t>98-95-3</t>
    </r>
  </si>
  <si>
    <r>
      <rPr>
        <sz val="9"/>
        <rFont val="Arial"/>
        <family val="2"/>
      </rPr>
      <t>5-Nitrobenzotriazol</t>
    </r>
  </si>
  <si>
    <r>
      <rPr>
        <sz val="9"/>
        <rFont val="Arial"/>
        <family val="2"/>
      </rPr>
      <t>Nitrocellulose</t>
    </r>
  </si>
  <si>
    <r>
      <rPr>
        <sz val="9"/>
        <rFont val="Arial"/>
        <family val="2"/>
      </rPr>
      <t>9004-70-0</t>
    </r>
  </si>
  <si>
    <r>
      <rPr>
        <sz val="9"/>
        <rFont val="Arial"/>
        <family val="2"/>
      </rPr>
      <t>Nitrogen mustard hydrochloride</t>
    </r>
  </si>
  <si>
    <r>
      <rPr>
        <sz val="9"/>
        <rFont val="Arial"/>
        <family val="2"/>
      </rPr>
      <t xml:space="preserve">[Bis(2-
</t>
    </r>
    <r>
      <rPr>
        <sz val="9"/>
        <rFont val="Arial"/>
        <family val="2"/>
      </rPr>
      <t>chloroethyl)methylamine hydrochloride]</t>
    </r>
  </si>
  <si>
    <r>
      <rPr>
        <sz val="9"/>
        <rFont val="Arial"/>
        <family val="2"/>
      </rPr>
      <t>55-86-7</t>
    </r>
  </si>
  <si>
    <r>
      <rPr>
        <sz val="9"/>
        <rFont val="Arial"/>
        <family val="2"/>
      </rPr>
      <t>Nitrogen trioxide</t>
    </r>
  </si>
  <si>
    <r>
      <rPr>
        <sz val="9"/>
        <rFont val="Arial"/>
        <family val="2"/>
      </rPr>
      <t>10544-73-7</t>
    </r>
  </si>
  <si>
    <r>
      <rPr>
        <sz val="9"/>
        <rFont val="Arial"/>
        <family val="2"/>
      </rPr>
      <t>Nitroglycerine</t>
    </r>
  </si>
  <si>
    <r>
      <rPr>
        <sz val="9"/>
        <rFont val="Arial"/>
        <family val="2"/>
      </rPr>
      <t>55-63-0</t>
    </r>
  </si>
  <si>
    <r>
      <rPr>
        <sz val="9"/>
        <rFont val="Arial"/>
        <family val="2"/>
      </rPr>
      <t>Nitromannite</t>
    </r>
  </si>
  <si>
    <r>
      <rPr>
        <sz val="9"/>
        <rFont val="Arial"/>
        <family val="2"/>
      </rPr>
      <t>[Mannitol hexanitrate, wetted]</t>
    </r>
  </si>
  <si>
    <r>
      <rPr>
        <sz val="9"/>
        <rFont val="Arial"/>
        <family val="2"/>
      </rPr>
      <t>15825-70-4</t>
    </r>
  </si>
  <si>
    <r>
      <rPr>
        <sz val="9"/>
        <rFont val="Arial"/>
        <family val="2"/>
      </rPr>
      <t>Nitromethane</t>
    </r>
  </si>
  <si>
    <r>
      <rPr>
        <sz val="9"/>
        <rFont val="Arial"/>
        <family val="2"/>
      </rPr>
      <t>75-52-5</t>
    </r>
  </si>
  <si>
    <r>
      <rPr>
        <sz val="9"/>
        <rFont val="Arial"/>
        <family val="2"/>
      </rPr>
      <t>Nitrostarch</t>
    </r>
  </si>
  <si>
    <r>
      <rPr>
        <sz val="9"/>
        <rFont val="Arial"/>
        <family val="2"/>
      </rPr>
      <t>9056-38-6</t>
    </r>
  </si>
  <si>
    <r>
      <rPr>
        <sz val="9"/>
        <rFont val="Arial"/>
        <family val="2"/>
      </rPr>
      <t>Nitrosyl chloride</t>
    </r>
  </si>
  <si>
    <r>
      <rPr>
        <sz val="9"/>
        <rFont val="Arial"/>
        <family val="2"/>
      </rPr>
      <t>2696-92-6</t>
    </r>
  </si>
  <si>
    <r>
      <rPr>
        <sz val="9"/>
        <rFont val="Arial"/>
        <family val="2"/>
      </rPr>
      <t>Nitrotriazolone</t>
    </r>
  </si>
  <si>
    <r>
      <rPr>
        <sz val="9"/>
        <rFont val="Arial"/>
        <family val="2"/>
      </rPr>
      <t>932-64-9</t>
    </r>
  </si>
  <si>
    <r>
      <rPr>
        <sz val="9"/>
        <rFont val="Arial"/>
        <family val="2"/>
      </rPr>
      <t>Nonyltrichlorosilane</t>
    </r>
  </si>
  <si>
    <r>
      <rPr>
        <sz val="9"/>
        <rFont val="Arial"/>
        <family val="2"/>
      </rPr>
      <t>5283-67-0</t>
    </r>
  </si>
  <si>
    <r>
      <rPr>
        <sz val="9"/>
        <rFont val="Arial"/>
        <family val="2"/>
      </rPr>
      <t>Octadecyltrichlorosilane</t>
    </r>
  </si>
  <si>
    <r>
      <rPr>
        <sz val="9"/>
        <rFont val="Arial"/>
        <family val="2"/>
      </rPr>
      <t>112-04-9</t>
    </r>
  </si>
  <si>
    <r>
      <rPr>
        <sz val="9"/>
        <rFont val="Arial"/>
        <family val="2"/>
      </rPr>
      <t>Octolite</t>
    </r>
  </si>
  <si>
    <r>
      <rPr>
        <sz val="9"/>
        <rFont val="Arial"/>
        <family val="2"/>
      </rPr>
      <t>57607-37-1</t>
    </r>
  </si>
  <si>
    <r>
      <rPr>
        <sz val="9"/>
        <rFont val="Arial"/>
        <family val="2"/>
      </rPr>
      <t>Octonal</t>
    </r>
  </si>
  <si>
    <r>
      <rPr>
        <sz val="9"/>
        <rFont val="Arial"/>
        <family val="2"/>
      </rPr>
      <t>78413-87-3</t>
    </r>
  </si>
  <si>
    <r>
      <rPr>
        <sz val="9"/>
        <rFont val="Arial"/>
        <family val="2"/>
      </rPr>
      <t>Octyltrichlorosilane</t>
    </r>
  </si>
  <si>
    <r>
      <rPr>
        <sz val="9"/>
        <rFont val="Arial"/>
        <family val="2"/>
      </rPr>
      <t>5283-66-9</t>
    </r>
  </si>
  <si>
    <r>
      <rPr>
        <sz val="9"/>
        <rFont val="Arial"/>
        <family val="2"/>
      </rPr>
      <t>Oleum (Fuming Sulfuric acid)</t>
    </r>
  </si>
  <si>
    <r>
      <rPr>
        <sz val="9"/>
        <rFont val="Arial"/>
        <family val="2"/>
      </rPr>
      <t>[Sulfuric acid, mixture with sulfur trioxide]</t>
    </r>
  </si>
  <si>
    <r>
      <rPr>
        <sz val="9"/>
        <rFont val="Arial"/>
        <family val="2"/>
      </rPr>
      <t>8014-95-7</t>
    </r>
  </si>
  <si>
    <r>
      <rPr>
        <sz val="9"/>
        <rFont val="Arial"/>
        <family val="2"/>
      </rPr>
      <t>Oxygen difluoride</t>
    </r>
  </si>
  <si>
    <r>
      <rPr>
        <sz val="9"/>
        <rFont val="Arial"/>
        <family val="2"/>
      </rPr>
      <t>7783-41-7</t>
    </r>
  </si>
  <si>
    <r>
      <rPr>
        <sz val="9"/>
        <rFont val="Arial"/>
        <family val="2"/>
      </rPr>
      <t>1,3-Pentadiene</t>
    </r>
  </si>
  <si>
    <r>
      <rPr>
        <sz val="9"/>
        <rFont val="Arial"/>
        <family val="2"/>
      </rPr>
      <t>504-60-9</t>
    </r>
  </si>
  <si>
    <r>
      <rPr>
        <sz val="9"/>
        <rFont val="Arial"/>
        <family val="2"/>
      </rPr>
      <t>Pentane</t>
    </r>
  </si>
  <si>
    <r>
      <rPr>
        <sz val="9"/>
        <rFont val="Arial"/>
        <family val="2"/>
      </rPr>
      <t>109-66-0</t>
    </r>
  </si>
  <si>
    <r>
      <rPr>
        <sz val="9"/>
        <rFont val="Arial"/>
        <family val="2"/>
      </rPr>
      <t>1- Pentene</t>
    </r>
  </si>
  <si>
    <r>
      <rPr>
        <sz val="9"/>
        <rFont val="Arial"/>
        <family val="2"/>
      </rPr>
      <t>109-67-1</t>
    </r>
  </si>
  <si>
    <r>
      <rPr>
        <sz val="9"/>
        <rFont val="Arial"/>
        <family val="2"/>
      </rPr>
      <t>2-Pentene, (E)-</t>
    </r>
  </si>
  <si>
    <r>
      <rPr>
        <sz val="9"/>
        <rFont val="Arial"/>
        <family val="2"/>
      </rPr>
      <t>646-04-8</t>
    </r>
  </si>
  <si>
    <r>
      <rPr>
        <sz val="9"/>
        <rFont val="Arial"/>
        <family val="2"/>
      </rPr>
      <t>2-Pentene, (Z)-</t>
    </r>
  </si>
  <si>
    <r>
      <rPr>
        <sz val="9"/>
        <rFont val="Arial"/>
        <family val="2"/>
      </rPr>
      <t>627-20-3</t>
    </r>
  </si>
  <si>
    <r>
      <rPr>
        <sz val="9"/>
        <rFont val="Arial"/>
        <family val="2"/>
      </rPr>
      <t>Pentolite</t>
    </r>
  </si>
  <si>
    <r>
      <rPr>
        <sz val="9"/>
        <rFont val="Arial"/>
        <family val="2"/>
      </rPr>
      <t>8066-33-9</t>
    </r>
  </si>
  <si>
    <r>
      <rPr>
        <sz val="9"/>
        <rFont val="Arial"/>
        <family val="2"/>
      </rPr>
      <t>Peracetic acid</t>
    </r>
  </si>
  <si>
    <r>
      <rPr>
        <sz val="9"/>
        <rFont val="Arial"/>
        <family val="2"/>
      </rPr>
      <t>[Ethaneperoxic acid]</t>
    </r>
  </si>
  <si>
    <r>
      <rPr>
        <sz val="9"/>
        <rFont val="Arial"/>
        <family val="2"/>
      </rPr>
      <t>79-21-0</t>
    </r>
  </si>
  <si>
    <r>
      <rPr>
        <sz val="9"/>
        <rFont val="Arial"/>
        <family val="2"/>
      </rPr>
      <t>Perchloromethylmercaptan</t>
    </r>
  </si>
  <si>
    <r>
      <rPr>
        <sz val="9"/>
        <rFont val="Arial"/>
        <family val="2"/>
      </rPr>
      <t>[Methanesulfenyl chloride, trichloro-]</t>
    </r>
  </si>
  <si>
    <r>
      <rPr>
        <sz val="9"/>
        <rFont val="Arial"/>
        <family val="2"/>
      </rPr>
      <t>594-42-3</t>
    </r>
  </si>
  <si>
    <r>
      <rPr>
        <sz val="9"/>
        <rFont val="Arial"/>
        <family val="2"/>
      </rPr>
      <t>Perchloryl fluoride</t>
    </r>
  </si>
  <si>
    <r>
      <rPr>
        <sz val="9"/>
        <rFont val="Arial"/>
        <family val="2"/>
      </rPr>
      <t>7616-94-6</t>
    </r>
  </si>
  <si>
    <r>
      <rPr>
        <sz val="9"/>
        <rFont val="Arial"/>
        <family val="2"/>
      </rPr>
      <t>PETN</t>
    </r>
  </si>
  <si>
    <r>
      <rPr>
        <sz val="9"/>
        <rFont val="Arial"/>
        <family val="2"/>
      </rPr>
      <t>[Pentaerythritol tetranitrate]</t>
    </r>
  </si>
  <si>
    <r>
      <rPr>
        <sz val="9"/>
        <rFont val="Arial"/>
        <family val="2"/>
      </rPr>
      <t>Phenyltrichlorosilane</t>
    </r>
  </si>
  <si>
    <r>
      <rPr>
        <sz val="9"/>
        <rFont val="Arial"/>
        <family val="2"/>
      </rPr>
      <t>98-13-5</t>
    </r>
  </si>
  <si>
    <r>
      <rPr>
        <sz val="9"/>
        <rFont val="Arial"/>
        <family val="2"/>
      </rPr>
      <t>Phosgene</t>
    </r>
  </si>
  <si>
    <r>
      <rPr>
        <sz val="9"/>
        <rFont val="Arial"/>
        <family val="2"/>
      </rPr>
      <t>[Carbonic dichloride] or [carbonyl dichloride]</t>
    </r>
  </si>
  <si>
    <r>
      <rPr>
        <sz val="9"/>
        <rFont val="Arial"/>
        <family val="2"/>
      </rPr>
      <t>75-44-5</t>
    </r>
  </si>
  <si>
    <r>
      <rPr>
        <sz val="9"/>
        <rFont val="Arial"/>
        <family val="2"/>
      </rPr>
      <t>Phosphine</t>
    </r>
  </si>
  <si>
    <r>
      <rPr>
        <sz val="9"/>
        <rFont val="Arial"/>
        <family val="2"/>
      </rPr>
      <t>7803-51-2</t>
    </r>
  </si>
  <si>
    <r>
      <rPr>
        <sz val="9"/>
        <rFont val="Arial"/>
        <family val="2"/>
      </rPr>
      <t>Phosphorus</t>
    </r>
  </si>
  <si>
    <r>
      <rPr>
        <sz val="9"/>
        <rFont val="Arial"/>
        <family val="2"/>
      </rPr>
      <t>7723-14-0</t>
    </r>
  </si>
  <si>
    <r>
      <rPr>
        <sz val="9"/>
        <rFont val="Arial"/>
        <family val="2"/>
      </rPr>
      <t>Phosphorus oxychloride</t>
    </r>
  </si>
  <si>
    <r>
      <rPr>
        <sz val="9"/>
        <rFont val="Arial"/>
        <family val="2"/>
      </rPr>
      <t>[Phosphoryl chloride]</t>
    </r>
  </si>
  <si>
    <r>
      <rPr>
        <sz val="9"/>
        <rFont val="Arial"/>
        <family val="2"/>
      </rPr>
      <t>10025-87-3</t>
    </r>
  </si>
  <si>
    <r>
      <rPr>
        <sz val="9"/>
        <rFont val="Arial"/>
        <family val="2"/>
      </rPr>
      <t>Phosphorus pentabromide</t>
    </r>
  </si>
  <si>
    <r>
      <rPr>
        <sz val="9"/>
        <rFont val="Arial"/>
        <family val="2"/>
      </rPr>
      <t>7789-69-7</t>
    </r>
  </si>
  <si>
    <r>
      <rPr>
        <sz val="9"/>
        <rFont val="Arial"/>
        <family val="2"/>
      </rPr>
      <t>Phosphorus pentachloride</t>
    </r>
  </si>
  <si>
    <r>
      <rPr>
        <sz val="9"/>
        <rFont val="Arial"/>
        <family val="2"/>
      </rPr>
      <t>10026-13-8</t>
    </r>
  </si>
  <si>
    <r>
      <rPr>
        <sz val="9"/>
        <rFont val="Arial"/>
        <family val="2"/>
      </rPr>
      <t>Phosphorus pentasulfide</t>
    </r>
  </si>
  <si>
    <r>
      <rPr>
        <sz val="9"/>
        <rFont val="Arial"/>
        <family val="2"/>
      </rPr>
      <t>1314-80-3</t>
    </r>
  </si>
  <si>
    <r>
      <rPr>
        <sz val="9"/>
        <rFont val="Arial"/>
        <family val="2"/>
      </rPr>
      <t>Phosphorus trichloride</t>
    </r>
  </si>
  <si>
    <r>
      <rPr>
        <sz val="9"/>
        <rFont val="Arial"/>
        <family val="2"/>
      </rPr>
      <t>Picrite</t>
    </r>
  </si>
  <si>
    <r>
      <rPr>
        <sz val="9"/>
        <rFont val="Arial"/>
        <family val="2"/>
      </rPr>
      <t>[Nitroguanidine]</t>
    </r>
  </si>
  <si>
    <r>
      <rPr>
        <sz val="9"/>
        <rFont val="Arial"/>
        <family val="2"/>
      </rPr>
      <t>556-88-7</t>
    </r>
  </si>
  <si>
    <r>
      <rPr>
        <sz val="9"/>
        <rFont val="Arial"/>
        <family val="2"/>
      </rPr>
      <t>Piperidine</t>
    </r>
  </si>
  <si>
    <r>
      <rPr>
        <sz val="9"/>
        <rFont val="Arial"/>
        <family val="2"/>
      </rPr>
      <t>110-89-4</t>
    </r>
  </si>
  <si>
    <r>
      <rPr>
        <sz val="9"/>
        <rFont val="Arial"/>
        <family val="2"/>
      </rPr>
      <t>Potassium chlorate</t>
    </r>
  </si>
  <si>
    <r>
      <rPr>
        <sz val="9"/>
        <rFont val="Arial"/>
        <family val="2"/>
      </rPr>
      <t>Potassium cyanide</t>
    </r>
  </si>
  <si>
    <r>
      <rPr>
        <sz val="9"/>
        <rFont val="Arial"/>
        <family val="2"/>
      </rPr>
      <t>151-50-8</t>
    </r>
  </si>
  <si>
    <r>
      <rPr>
        <sz val="9"/>
        <rFont val="Arial"/>
        <family val="2"/>
      </rPr>
      <t>Potassium nitrate</t>
    </r>
  </si>
  <si>
    <r>
      <rPr>
        <sz val="9"/>
        <rFont val="Arial"/>
        <family val="2"/>
      </rPr>
      <t>7757-79-1</t>
    </r>
  </si>
  <si>
    <r>
      <rPr>
        <sz val="9"/>
        <rFont val="Arial"/>
        <family val="2"/>
      </rPr>
      <t>Potassium perchlorate</t>
    </r>
  </si>
  <si>
    <r>
      <rPr>
        <sz val="9"/>
        <rFont val="Arial"/>
        <family val="2"/>
      </rPr>
      <t>7778-74-7</t>
    </r>
  </si>
  <si>
    <r>
      <rPr>
        <sz val="9"/>
        <rFont val="Arial"/>
        <family val="2"/>
      </rPr>
      <t>Potassium permanganate</t>
    </r>
  </si>
  <si>
    <r>
      <rPr>
        <sz val="9"/>
        <rFont val="Arial"/>
        <family val="2"/>
      </rPr>
      <t>7722-64-7</t>
    </r>
  </si>
  <si>
    <r>
      <rPr>
        <sz val="9"/>
        <rFont val="Arial"/>
        <family val="2"/>
      </rPr>
      <t>Potassium phosphide</t>
    </r>
  </si>
  <si>
    <r>
      <rPr>
        <sz val="9"/>
        <rFont val="Arial"/>
        <family val="2"/>
      </rPr>
      <t>20770-41-6</t>
    </r>
  </si>
  <si>
    <r>
      <rPr>
        <sz val="9"/>
        <rFont val="Arial"/>
        <family val="2"/>
      </rPr>
      <t>Propadiene</t>
    </r>
  </si>
  <si>
    <r>
      <rPr>
        <sz val="9"/>
        <rFont val="Arial"/>
        <family val="2"/>
      </rPr>
      <t>[1,2-Propadiene]</t>
    </r>
  </si>
  <si>
    <r>
      <rPr>
        <sz val="9"/>
        <rFont val="Arial"/>
        <family val="2"/>
      </rPr>
      <t>463-49-0</t>
    </r>
  </si>
  <si>
    <r>
      <rPr>
        <sz val="9"/>
        <rFont val="Arial"/>
        <family val="2"/>
      </rPr>
      <t>Propane</t>
    </r>
  </si>
  <si>
    <r>
      <rPr>
        <sz val="9"/>
        <rFont val="Arial"/>
        <family val="2"/>
      </rPr>
      <t>74-98-6</t>
    </r>
  </si>
  <si>
    <r>
      <rPr>
        <sz val="9"/>
        <rFont val="Arial"/>
        <family val="2"/>
      </rPr>
      <t>Propionitrile</t>
    </r>
  </si>
  <si>
    <r>
      <rPr>
        <sz val="9"/>
        <rFont val="Arial"/>
        <family val="2"/>
      </rPr>
      <t>[Propanenitrile]</t>
    </r>
  </si>
  <si>
    <r>
      <rPr>
        <sz val="9"/>
        <rFont val="Arial"/>
        <family val="2"/>
      </rPr>
      <t>107-12-0</t>
    </r>
  </si>
  <si>
    <r>
      <rPr>
        <sz val="9"/>
        <rFont val="Arial"/>
        <family val="2"/>
      </rPr>
      <t>Propyl chloroformate</t>
    </r>
  </si>
  <si>
    <r>
      <rPr>
        <sz val="9"/>
        <rFont val="Arial"/>
        <family val="2"/>
      </rPr>
      <t>[Carbonchloridic acid, propylester]</t>
    </r>
  </si>
  <si>
    <r>
      <rPr>
        <sz val="9"/>
        <rFont val="Arial"/>
        <family val="2"/>
      </rPr>
      <t>109-61-5</t>
    </r>
  </si>
  <si>
    <r>
      <rPr>
        <sz val="9"/>
        <rFont val="Arial"/>
        <family val="2"/>
      </rPr>
      <t>Propylene</t>
    </r>
  </si>
  <si>
    <r>
      <rPr>
        <sz val="9"/>
        <rFont val="Arial"/>
        <family val="2"/>
      </rPr>
      <t>[1-Propene]</t>
    </r>
  </si>
  <si>
    <r>
      <rPr>
        <sz val="9"/>
        <rFont val="Arial"/>
        <family val="2"/>
      </rPr>
      <t>115-07-1</t>
    </r>
  </si>
  <si>
    <r>
      <rPr>
        <sz val="9"/>
        <rFont val="Arial"/>
        <family val="2"/>
      </rPr>
      <t>Propylene oxide</t>
    </r>
  </si>
  <si>
    <r>
      <rPr>
        <sz val="9"/>
        <rFont val="Arial"/>
        <family val="2"/>
      </rPr>
      <t>[Oxirane, methyl-]</t>
    </r>
  </si>
  <si>
    <r>
      <rPr>
        <sz val="9"/>
        <rFont val="Arial"/>
        <family val="2"/>
      </rPr>
      <t>75-56-9</t>
    </r>
  </si>
  <si>
    <r>
      <rPr>
        <sz val="9"/>
        <rFont val="Arial"/>
        <family val="2"/>
      </rPr>
      <t>Propyleneimine</t>
    </r>
  </si>
  <si>
    <r>
      <rPr>
        <sz val="9"/>
        <rFont val="Arial"/>
        <family val="2"/>
      </rPr>
      <t>[Aziridine, 2-methyl-]</t>
    </r>
  </si>
  <si>
    <r>
      <rPr>
        <sz val="9"/>
        <rFont val="Arial"/>
        <family val="2"/>
      </rPr>
      <t>75-55-8</t>
    </r>
  </si>
  <si>
    <r>
      <rPr>
        <sz val="9"/>
        <rFont val="Arial"/>
        <family val="2"/>
      </rPr>
      <t>Propylphosphonothioic dichloride</t>
    </r>
  </si>
  <si>
    <r>
      <rPr>
        <sz val="9"/>
        <rFont val="Arial"/>
        <family val="2"/>
      </rPr>
      <t>Propylphosphonyl difluoride</t>
    </r>
  </si>
  <si>
    <r>
      <rPr>
        <sz val="9"/>
        <rFont val="Arial"/>
        <family val="2"/>
      </rPr>
      <t>690-14-2</t>
    </r>
  </si>
  <si>
    <r>
      <rPr>
        <sz val="9"/>
        <rFont val="Arial"/>
        <family val="2"/>
      </rPr>
      <t>Propyltrichlorosilane</t>
    </r>
  </si>
  <si>
    <r>
      <rPr>
        <sz val="9"/>
        <rFont val="Arial"/>
        <family val="2"/>
      </rPr>
      <t>141-57-1</t>
    </r>
  </si>
  <si>
    <r>
      <rPr>
        <sz val="9"/>
        <rFont val="Arial"/>
        <family val="2"/>
      </rPr>
      <t>Propyne</t>
    </r>
  </si>
  <si>
    <r>
      <rPr>
        <sz val="9"/>
        <rFont val="Arial"/>
        <family val="2"/>
      </rPr>
      <t>[1-Propyne]</t>
    </r>
  </si>
  <si>
    <r>
      <rPr>
        <sz val="9"/>
        <rFont val="Arial"/>
        <family val="2"/>
      </rPr>
      <t>74-99-7</t>
    </r>
  </si>
  <si>
    <r>
      <rPr>
        <sz val="9"/>
        <rFont val="Arial"/>
        <family val="2"/>
      </rPr>
      <t>QL</t>
    </r>
  </si>
  <si>
    <r>
      <rPr>
        <sz val="9"/>
        <rFont val="Arial"/>
        <family val="2"/>
      </rPr>
      <t>[o-Ethyl-o-2- diisopropylaminoethyl methylphosphonite]</t>
    </r>
  </si>
  <si>
    <r>
      <rPr>
        <sz val="9"/>
        <rFont val="Arial"/>
        <family val="2"/>
      </rPr>
      <t>57856-11-8</t>
    </r>
  </si>
  <si>
    <r>
      <rPr>
        <sz val="9"/>
        <rFont val="Arial"/>
        <family val="2"/>
      </rPr>
      <t>RDX</t>
    </r>
  </si>
  <si>
    <r>
      <rPr>
        <sz val="9"/>
        <rFont val="Arial"/>
        <family val="2"/>
      </rPr>
      <t>[Cyclotrimethylenetrinitramine]</t>
    </r>
  </si>
  <si>
    <r>
      <rPr>
        <sz val="9"/>
        <rFont val="Arial"/>
        <family val="2"/>
      </rPr>
      <t>RDX and HMX mixtures</t>
    </r>
  </si>
  <si>
    <r>
      <rPr>
        <sz val="9"/>
        <rFont val="Arial"/>
        <family val="2"/>
      </rPr>
      <t>Sarin</t>
    </r>
  </si>
  <si>
    <r>
      <rPr>
        <sz val="9"/>
        <rFont val="Arial"/>
        <family val="2"/>
      </rPr>
      <t>[o-Isopropyl methylphosphonofluoridate]</t>
    </r>
  </si>
  <si>
    <t>107-44-8</t>
  </si>
  <si>
    <r>
      <rPr>
        <sz val="9"/>
        <rFont val="Arial"/>
        <family val="2"/>
      </rPr>
      <t>Selenium hexafluoride</t>
    </r>
  </si>
  <si>
    <r>
      <rPr>
        <sz val="9"/>
        <rFont val="Arial"/>
        <family val="2"/>
      </rPr>
      <t>7783-79-1</t>
    </r>
  </si>
  <si>
    <r>
      <rPr>
        <sz val="9"/>
        <rFont val="Arial"/>
        <family val="2"/>
      </rPr>
      <t>Sesquimustard</t>
    </r>
  </si>
  <si>
    <r>
      <rPr>
        <sz val="9"/>
        <rFont val="Arial"/>
        <family val="2"/>
      </rPr>
      <t xml:space="preserve">[1,2-Bis(2-
</t>
    </r>
    <r>
      <rPr>
        <sz val="9"/>
        <rFont val="Arial"/>
        <family val="2"/>
      </rPr>
      <t>chloroethylthio)ethane]</t>
    </r>
  </si>
  <si>
    <r>
      <rPr>
        <sz val="9"/>
        <rFont val="Arial"/>
        <family val="2"/>
      </rPr>
      <t>3563-36-8</t>
    </r>
  </si>
  <si>
    <r>
      <rPr>
        <sz val="9"/>
        <rFont val="Arial"/>
        <family val="2"/>
      </rPr>
      <t>Silane</t>
    </r>
  </si>
  <si>
    <r>
      <rPr>
        <sz val="9"/>
        <rFont val="Arial"/>
        <family val="2"/>
      </rPr>
      <t>7803-62-5</t>
    </r>
  </si>
  <si>
    <r>
      <rPr>
        <sz val="9"/>
        <rFont val="Arial"/>
        <family val="2"/>
      </rPr>
      <t>Silicon tetrachloride</t>
    </r>
  </si>
  <si>
    <r>
      <rPr>
        <sz val="9"/>
        <rFont val="Arial"/>
        <family val="2"/>
      </rPr>
      <t>10026-04-7</t>
    </r>
  </si>
  <si>
    <r>
      <rPr>
        <sz val="9"/>
        <rFont val="Arial"/>
        <family val="2"/>
      </rPr>
      <t>Silicon tetrafluoride</t>
    </r>
  </si>
  <si>
    <r>
      <rPr>
        <sz val="9"/>
        <rFont val="Arial"/>
        <family val="2"/>
      </rPr>
      <t>7783-61-1</t>
    </r>
  </si>
  <si>
    <r>
      <rPr>
        <sz val="9"/>
        <rFont val="Arial"/>
        <family val="2"/>
      </rPr>
      <t>Sodium azide</t>
    </r>
  </si>
  <si>
    <r>
      <rPr>
        <sz val="9"/>
        <rFont val="Arial"/>
        <family val="2"/>
      </rPr>
      <t>26628-22-8</t>
    </r>
  </si>
  <si>
    <r>
      <rPr>
        <sz val="9"/>
        <rFont val="Arial"/>
        <family val="2"/>
      </rPr>
      <t>Sodium chlorate</t>
    </r>
  </si>
  <si>
    <r>
      <rPr>
        <sz val="9"/>
        <rFont val="Arial"/>
        <family val="2"/>
      </rPr>
      <t>Sodium cyanide</t>
    </r>
  </si>
  <si>
    <r>
      <rPr>
        <sz val="9"/>
        <rFont val="Arial"/>
        <family val="2"/>
      </rPr>
      <t>143-33-9</t>
    </r>
  </si>
  <si>
    <r>
      <rPr>
        <sz val="9"/>
        <rFont val="Arial"/>
        <family val="2"/>
      </rPr>
      <t>Sodium hydrosulfite</t>
    </r>
  </si>
  <si>
    <r>
      <rPr>
        <sz val="9"/>
        <rFont val="Arial"/>
        <family val="2"/>
      </rPr>
      <t>[Sodium dithionite]</t>
    </r>
  </si>
  <si>
    <r>
      <rPr>
        <sz val="9"/>
        <rFont val="Arial"/>
        <family val="2"/>
      </rPr>
      <t>7775-14-6</t>
    </r>
  </si>
  <si>
    <r>
      <rPr>
        <sz val="9"/>
        <rFont val="Arial"/>
        <family val="2"/>
      </rPr>
      <t>Sodium nitrate</t>
    </r>
  </si>
  <si>
    <r>
      <rPr>
        <sz val="9"/>
        <rFont val="Arial"/>
        <family val="2"/>
      </rPr>
      <t>7631-99-4</t>
    </r>
  </si>
  <si>
    <r>
      <rPr>
        <sz val="9"/>
        <rFont val="Arial"/>
        <family val="2"/>
      </rPr>
      <t>Sodium phosphide</t>
    </r>
  </si>
  <si>
    <r>
      <rPr>
        <sz val="9"/>
        <rFont val="Arial"/>
        <family val="2"/>
      </rPr>
      <t>12058-85-4</t>
    </r>
  </si>
  <si>
    <r>
      <rPr>
        <sz val="9"/>
        <rFont val="Arial"/>
        <family val="2"/>
      </rPr>
      <t>Soman</t>
    </r>
  </si>
  <si>
    <r>
      <rPr>
        <sz val="9"/>
        <rFont val="Arial"/>
        <family val="2"/>
      </rPr>
      <t>[o-Pinacolyl methylphosphonoluoridate]</t>
    </r>
  </si>
  <si>
    <r>
      <rPr>
        <sz val="9"/>
        <rFont val="Arial"/>
        <family val="2"/>
      </rPr>
      <t>96-64-0</t>
    </r>
  </si>
  <si>
    <r>
      <rPr>
        <sz val="9"/>
        <rFont val="Arial"/>
        <family val="2"/>
      </rPr>
      <t>Stibine</t>
    </r>
  </si>
  <si>
    <r>
      <rPr>
        <sz val="9"/>
        <rFont val="Arial"/>
        <family val="2"/>
      </rPr>
      <t>7803-52-3</t>
    </r>
  </si>
  <si>
    <r>
      <rPr>
        <sz val="9"/>
        <rFont val="Arial"/>
        <family val="2"/>
      </rPr>
      <t>Strontium phosphide</t>
    </r>
  </si>
  <si>
    <r>
      <rPr>
        <sz val="9"/>
        <rFont val="Arial"/>
        <family val="2"/>
      </rPr>
      <t>12504-16-4</t>
    </r>
  </si>
  <si>
    <r>
      <rPr>
        <sz val="9"/>
        <rFont val="Arial"/>
        <family val="2"/>
      </rPr>
      <t>Sulfur dioxide (anhydrous)</t>
    </r>
  </si>
  <si>
    <r>
      <rPr>
        <sz val="9"/>
        <rFont val="Arial"/>
        <family val="2"/>
      </rPr>
      <t>Sulfur tetrafluoride</t>
    </r>
  </si>
  <si>
    <r>
      <rPr>
        <sz val="9"/>
        <rFont val="Arial"/>
        <family val="2"/>
      </rPr>
      <t>[Sulfur fluoride (SF4), (T-4)-]</t>
    </r>
  </si>
  <si>
    <r>
      <rPr>
        <sz val="9"/>
        <rFont val="Arial"/>
        <family val="2"/>
      </rPr>
      <t>7783-60-0</t>
    </r>
  </si>
  <si>
    <r>
      <rPr>
        <sz val="9"/>
        <rFont val="Arial"/>
        <family val="2"/>
      </rPr>
      <t>Sulfur trioxide</t>
    </r>
  </si>
  <si>
    <r>
      <rPr>
        <sz val="9"/>
        <rFont val="Arial"/>
        <family val="2"/>
      </rPr>
      <t>Sulfuryl chloride</t>
    </r>
  </si>
  <si>
    <r>
      <rPr>
        <sz val="9"/>
        <rFont val="Arial"/>
        <family val="2"/>
      </rPr>
      <t>7791-25-5</t>
    </r>
  </si>
  <si>
    <r>
      <rPr>
        <sz val="9"/>
        <rFont val="Arial"/>
        <family val="2"/>
      </rPr>
      <t>Tabun</t>
    </r>
  </si>
  <si>
    <r>
      <rPr>
        <sz val="9"/>
        <rFont val="Arial"/>
        <family val="2"/>
      </rPr>
      <t>[o-Ethyl-N,N- dimethylphosphoramido- cyanidate]</t>
    </r>
  </si>
  <si>
    <r>
      <rPr>
        <sz val="9"/>
        <rFont val="Arial"/>
        <family val="2"/>
      </rPr>
      <t>77-81-6</t>
    </r>
  </si>
  <si>
    <r>
      <rPr>
        <sz val="9"/>
        <rFont val="Arial"/>
        <family val="2"/>
      </rPr>
      <t>Tellurium hexafluoride</t>
    </r>
  </si>
  <si>
    <r>
      <rPr>
        <sz val="9"/>
        <rFont val="Arial"/>
        <family val="2"/>
      </rPr>
      <t>7783-80-4</t>
    </r>
  </si>
  <si>
    <r>
      <rPr>
        <sz val="9"/>
        <rFont val="Arial"/>
        <family val="2"/>
      </rPr>
      <t>Tetrafluoroethylene</t>
    </r>
  </si>
  <si>
    <r>
      <rPr>
        <sz val="9"/>
        <rFont val="Arial"/>
        <family val="2"/>
      </rPr>
      <t>[Ethene, tetrafluoro-]</t>
    </r>
  </si>
  <si>
    <t>116-14-3</t>
  </si>
  <si>
    <r>
      <rPr>
        <sz val="9"/>
        <rFont val="Arial"/>
        <family val="2"/>
      </rPr>
      <t>Tetramethyllead</t>
    </r>
  </si>
  <si>
    <r>
      <rPr>
        <sz val="9"/>
        <rFont val="Arial"/>
        <family val="2"/>
      </rPr>
      <t>[Plumbane, tetramethyl-]</t>
    </r>
  </si>
  <si>
    <r>
      <rPr>
        <sz val="9"/>
        <rFont val="Arial"/>
        <family val="2"/>
      </rPr>
      <t>75-74-1</t>
    </r>
  </si>
  <si>
    <r>
      <rPr>
        <sz val="9"/>
        <rFont val="Arial"/>
        <family val="2"/>
      </rPr>
      <t>Tetramethylsilane</t>
    </r>
  </si>
  <si>
    <r>
      <rPr>
        <sz val="9"/>
        <rFont val="Arial"/>
        <family val="2"/>
      </rPr>
      <t>[Silane, tetramethyl-]</t>
    </r>
  </si>
  <si>
    <r>
      <rPr>
        <sz val="9"/>
        <rFont val="Arial"/>
        <family val="2"/>
      </rPr>
      <t>75-76-3</t>
    </r>
  </si>
  <si>
    <r>
      <rPr>
        <sz val="9"/>
        <rFont val="Arial"/>
        <family val="2"/>
      </rPr>
      <t>Tetranitroaniline</t>
    </r>
  </si>
  <si>
    <r>
      <rPr>
        <sz val="9"/>
        <rFont val="Arial"/>
        <family val="2"/>
      </rPr>
      <t>53014-37-2</t>
    </r>
  </si>
  <si>
    <r>
      <rPr>
        <sz val="9"/>
        <rFont val="Arial"/>
        <family val="2"/>
      </rPr>
      <t>Tetranitromethane</t>
    </r>
  </si>
  <si>
    <r>
      <rPr>
        <sz val="9"/>
        <rFont val="Arial"/>
        <family val="2"/>
      </rPr>
      <t>[Methane, tetranitro-]</t>
    </r>
  </si>
  <si>
    <r>
      <rPr>
        <sz val="9"/>
        <rFont val="Arial"/>
        <family val="2"/>
      </rPr>
      <t>509-14-8</t>
    </r>
  </si>
  <si>
    <r>
      <rPr>
        <sz val="9"/>
        <rFont val="Arial"/>
        <family val="2"/>
      </rPr>
      <t>Tetrazene</t>
    </r>
  </si>
  <si>
    <r>
      <rPr>
        <sz val="9"/>
        <rFont val="Arial"/>
        <family val="2"/>
      </rPr>
      <t>[Guanyl nitrosaminoguanylterazene]</t>
    </r>
  </si>
  <si>
    <r>
      <rPr>
        <sz val="9"/>
        <rFont val="Arial"/>
        <family val="2"/>
      </rPr>
      <t>109-27-3</t>
    </r>
  </si>
  <si>
    <r>
      <rPr>
        <sz val="9"/>
        <rFont val="Arial"/>
        <family val="2"/>
      </rPr>
      <t>1H-Tetrazole</t>
    </r>
  </si>
  <si>
    <r>
      <rPr>
        <sz val="9"/>
        <rFont val="Arial"/>
        <family val="2"/>
      </rPr>
      <t>288-94-8</t>
    </r>
  </si>
  <si>
    <r>
      <rPr>
        <sz val="9"/>
        <rFont val="Arial"/>
        <family val="2"/>
      </rPr>
      <t>Thiodiglycol</t>
    </r>
  </si>
  <si>
    <r>
      <rPr>
        <sz val="9"/>
        <rFont val="Arial"/>
        <family val="2"/>
      </rPr>
      <t>[Bis(2-hydroxyethyl)sulfide]</t>
    </r>
  </si>
  <si>
    <r>
      <rPr>
        <sz val="9"/>
        <rFont val="Arial"/>
        <family val="2"/>
      </rPr>
      <t>111-48-8</t>
    </r>
  </si>
  <si>
    <r>
      <rPr>
        <sz val="9"/>
        <rFont val="Arial"/>
        <family val="2"/>
      </rPr>
      <t>Thionyl chloride</t>
    </r>
  </si>
  <si>
    <r>
      <rPr>
        <sz val="9"/>
        <rFont val="Arial"/>
        <family val="2"/>
      </rPr>
      <t>Titanium tetrachloride</t>
    </r>
  </si>
  <si>
    <r>
      <rPr>
        <sz val="9"/>
        <rFont val="Arial"/>
        <family val="2"/>
      </rPr>
      <t>[Titanium chloride (TiCI4) (T- 4)]</t>
    </r>
  </si>
  <si>
    <r>
      <rPr>
        <sz val="9"/>
        <rFont val="Arial"/>
        <family val="2"/>
      </rPr>
      <t>7550-45-0</t>
    </r>
  </si>
  <si>
    <r>
      <rPr>
        <sz val="9"/>
        <rFont val="Arial"/>
        <family val="2"/>
      </rPr>
      <t>TNT</t>
    </r>
  </si>
  <si>
    <r>
      <rPr>
        <sz val="9"/>
        <rFont val="Arial"/>
        <family val="2"/>
      </rPr>
      <t>[Trinitrotoluene]</t>
    </r>
  </si>
  <si>
    <r>
      <rPr>
        <sz val="9"/>
        <rFont val="Arial"/>
        <family val="2"/>
      </rPr>
      <t>118-96-7</t>
    </r>
  </si>
  <si>
    <r>
      <rPr>
        <sz val="9"/>
        <rFont val="Arial"/>
        <family val="2"/>
      </rPr>
      <t>Torpex</t>
    </r>
  </si>
  <si>
    <r>
      <rPr>
        <sz val="9"/>
        <rFont val="Arial"/>
        <family val="2"/>
      </rPr>
      <t>[Hexotonal]</t>
    </r>
  </si>
  <si>
    <r>
      <rPr>
        <sz val="9"/>
        <rFont val="Arial"/>
        <family val="2"/>
      </rPr>
      <t>67713-16-0</t>
    </r>
  </si>
  <si>
    <r>
      <rPr>
        <sz val="9"/>
        <rFont val="Arial"/>
        <family val="2"/>
      </rPr>
      <t>Trichlorosilane</t>
    </r>
  </si>
  <si>
    <r>
      <rPr>
        <sz val="9"/>
        <rFont val="Arial"/>
        <family val="2"/>
      </rPr>
      <t>[Silane, trichloro-]</t>
    </r>
  </si>
  <si>
    <r>
      <rPr>
        <sz val="9"/>
        <rFont val="Arial"/>
        <family val="2"/>
      </rPr>
      <t>10025-78-2</t>
    </r>
  </si>
  <si>
    <r>
      <rPr>
        <sz val="9"/>
        <rFont val="Arial"/>
        <family val="2"/>
      </rPr>
      <t>Triethanolamine</t>
    </r>
  </si>
  <si>
    <r>
      <rPr>
        <sz val="9"/>
        <rFont val="Arial"/>
        <family val="2"/>
      </rPr>
      <t>102-71-6</t>
    </r>
  </si>
  <si>
    <r>
      <rPr>
        <sz val="9"/>
        <rFont val="Arial"/>
        <family val="2"/>
      </rPr>
      <t>Triethanolamine hydrochloride</t>
    </r>
  </si>
  <si>
    <r>
      <rPr>
        <sz val="9"/>
        <rFont val="Arial"/>
        <family val="2"/>
      </rPr>
      <t>637-39-8</t>
    </r>
  </si>
  <si>
    <r>
      <rPr>
        <sz val="9"/>
        <rFont val="Arial"/>
        <family val="2"/>
      </rPr>
      <t>Triethyl phosphite</t>
    </r>
  </si>
  <si>
    <r>
      <rPr>
        <sz val="9"/>
        <rFont val="Arial"/>
        <family val="2"/>
      </rPr>
      <t>122-52-1</t>
    </r>
  </si>
  <si>
    <r>
      <rPr>
        <sz val="9"/>
        <rFont val="Arial"/>
        <family val="2"/>
      </rPr>
      <t>Trifluoroacetyl chloride</t>
    </r>
  </si>
  <si>
    <r>
      <rPr>
        <sz val="9"/>
        <rFont val="Arial"/>
        <family val="2"/>
      </rPr>
      <t>354-32-5</t>
    </r>
  </si>
  <si>
    <r>
      <rPr>
        <sz val="9"/>
        <rFont val="Arial"/>
        <family val="2"/>
      </rPr>
      <t>Trifluorochloroethylene</t>
    </r>
  </si>
  <si>
    <r>
      <rPr>
        <sz val="9"/>
        <rFont val="Arial"/>
        <family val="2"/>
      </rPr>
      <t>[Ethene, chlorotrifluoro]</t>
    </r>
  </si>
  <si>
    <r>
      <rPr>
        <sz val="9"/>
        <rFont val="Arial"/>
        <family val="2"/>
      </rPr>
      <t>79-38-9</t>
    </r>
  </si>
  <si>
    <r>
      <rPr>
        <sz val="9"/>
        <rFont val="Arial"/>
        <family val="2"/>
      </rPr>
      <t>Trimethylamine</t>
    </r>
  </si>
  <si>
    <r>
      <rPr>
        <sz val="9"/>
        <rFont val="Arial"/>
        <family val="2"/>
      </rPr>
      <t>[Methanamine, N,N-dimethyl-]</t>
    </r>
  </si>
  <si>
    <r>
      <rPr>
        <sz val="9"/>
        <rFont val="Arial"/>
        <family val="2"/>
      </rPr>
      <t>75-50-3</t>
    </r>
  </si>
  <si>
    <r>
      <rPr>
        <sz val="9"/>
        <rFont val="Arial"/>
        <family val="2"/>
      </rPr>
      <t>Trimethylchlorosilane</t>
    </r>
  </si>
  <si>
    <r>
      <rPr>
        <sz val="9"/>
        <rFont val="Arial"/>
        <family val="2"/>
      </rPr>
      <t>[Silane, chlorotrimethyl-]</t>
    </r>
  </si>
  <si>
    <r>
      <rPr>
        <sz val="9"/>
        <rFont val="Arial"/>
        <family val="2"/>
      </rPr>
      <t>75-77-4</t>
    </r>
  </si>
  <si>
    <r>
      <rPr>
        <sz val="9"/>
        <rFont val="Arial"/>
        <family val="2"/>
      </rPr>
      <t>Trimethyl phosphite</t>
    </r>
  </si>
  <si>
    <r>
      <rPr>
        <sz val="9"/>
        <rFont val="Arial"/>
        <family val="2"/>
      </rPr>
      <t>121-45-9</t>
    </r>
  </si>
  <si>
    <r>
      <rPr>
        <sz val="9"/>
        <rFont val="Arial"/>
        <family val="2"/>
      </rPr>
      <t>Trinitroaniline</t>
    </r>
  </si>
  <si>
    <r>
      <rPr>
        <sz val="9"/>
        <rFont val="Arial"/>
        <family val="2"/>
      </rPr>
      <t>26952-42-1</t>
    </r>
  </si>
  <si>
    <r>
      <rPr>
        <sz val="9"/>
        <rFont val="Arial"/>
        <family val="2"/>
      </rPr>
      <t>Trinitroanisole</t>
    </r>
  </si>
  <si>
    <r>
      <rPr>
        <sz val="9"/>
        <rFont val="Arial"/>
        <family val="2"/>
      </rPr>
      <t>606-35-9</t>
    </r>
  </si>
  <si>
    <r>
      <rPr>
        <sz val="9"/>
        <rFont val="Arial"/>
        <family val="2"/>
      </rPr>
      <t>Trinitrobenzene</t>
    </r>
  </si>
  <si>
    <r>
      <rPr>
        <sz val="9"/>
        <rFont val="Arial"/>
        <family val="2"/>
      </rPr>
      <t>99-35-4</t>
    </r>
  </si>
  <si>
    <r>
      <rPr>
        <sz val="9"/>
        <rFont val="Arial"/>
        <family val="2"/>
      </rPr>
      <t>Trinitrobenzenesulfonic acid</t>
    </r>
  </si>
  <si>
    <r>
      <rPr>
        <sz val="9"/>
        <rFont val="Arial"/>
        <family val="2"/>
      </rPr>
      <t>2508-19-2</t>
    </r>
  </si>
  <si>
    <r>
      <rPr>
        <sz val="9"/>
        <rFont val="Arial"/>
        <family val="2"/>
      </rPr>
      <t>Trinitrobenzoic acid</t>
    </r>
  </si>
  <si>
    <r>
      <rPr>
        <sz val="9"/>
        <rFont val="Arial"/>
        <family val="2"/>
      </rPr>
      <t>129-66-8</t>
    </r>
  </si>
  <si>
    <r>
      <rPr>
        <sz val="9"/>
        <rFont val="Arial"/>
        <family val="2"/>
      </rPr>
      <t>Trinitrochlorobenzene</t>
    </r>
  </si>
  <si>
    <r>
      <rPr>
        <sz val="9"/>
        <rFont val="Arial"/>
        <family val="2"/>
      </rPr>
      <t>88-88-0</t>
    </r>
  </si>
  <si>
    <r>
      <rPr>
        <sz val="9"/>
        <rFont val="Arial"/>
        <family val="2"/>
      </rPr>
      <t>Trinitrofluorenone</t>
    </r>
  </si>
  <si>
    <r>
      <rPr>
        <sz val="9"/>
        <rFont val="Arial"/>
        <family val="2"/>
      </rPr>
      <t>129-79-3</t>
    </r>
  </si>
  <si>
    <r>
      <rPr>
        <sz val="9"/>
        <rFont val="Arial"/>
        <family val="2"/>
      </rPr>
      <t>Trinitro-meta-cresol</t>
    </r>
  </si>
  <si>
    <r>
      <rPr>
        <sz val="9"/>
        <rFont val="Arial"/>
        <family val="2"/>
      </rPr>
      <t>602-99-3</t>
    </r>
  </si>
  <si>
    <r>
      <rPr>
        <sz val="9"/>
        <rFont val="Arial"/>
        <family val="2"/>
      </rPr>
      <t>Trinitronaphthalene</t>
    </r>
  </si>
  <si>
    <r>
      <rPr>
        <sz val="9"/>
        <rFont val="Arial"/>
        <family val="2"/>
      </rPr>
      <t>55810-17-8</t>
    </r>
  </si>
  <si>
    <r>
      <rPr>
        <sz val="9"/>
        <rFont val="Arial"/>
        <family val="2"/>
      </rPr>
      <t>Trinitrophenetole</t>
    </r>
  </si>
  <si>
    <r>
      <rPr>
        <sz val="9"/>
        <rFont val="Arial"/>
        <family val="2"/>
      </rPr>
      <t>4732-14-3</t>
    </r>
  </si>
  <si>
    <r>
      <rPr>
        <sz val="9"/>
        <rFont val="Arial"/>
        <family val="2"/>
      </rPr>
      <t>Trinitrophenol</t>
    </r>
  </si>
  <si>
    <r>
      <rPr>
        <sz val="9"/>
        <rFont val="Arial"/>
        <family val="2"/>
      </rPr>
      <t>88-89-1</t>
    </r>
  </si>
  <si>
    <r>
      <rPr>
        <sz val="9"/>
        <rFont val="Arial"/>
        <family val="2"/>
      </rPr>
      <t>Trinitroresorcinol</t>
    </r>
  </si>
  <si>
    <r>
      <rPr>
        <sz val="9"/>
        <rFont val="Arial"/>
        <family val="2"/>
      </rPr>
      <t>82-71-3</t>
    </r>
  </si>
  <si>
    <r>
      <rPr>
        <sz val="9"/>
        <rFont val="Arial"/>
        <family val="2"/>
      </rPr>
      <t>Tritonal</t>
    </r>
  </si>
  <si>
    <r>
      <rPr>
        <sz val="9"/>
        <rFont val="Arial"/>
        <family val="2"/>
      </rPr>
      <t>54413-15-9</t>
    </r>
  </si>
  <si>
    <r>
      <rPr>
        <sz val="9"/>
        <rFont val="Arial"/>
        <family val="2"/>
      </rPr>
      <t>Tungsten hexafluoride</t>
    </r>
  </si>
  <si>
    <r>
      <rPr>
        <sz val="9"/>
        <rFont val="Arial"/>
        <family val="2"/>
      </rPr>
      <t>7783-82-6</t>
    </r>
  </si>
  <si>
    <r>
      <rPr>
        <sz val="9"/>
        <rFont val="Arial"/>
        <family val="2"/>
      </rPr>
      <t>Vinyl acetate monomer</t>
    </r>
  </si>
  <si>
    <r>
      <rPr>
        <sz val="9"/>
        <rFont val="Arial"/>
        <family val="2"/>
      </rPr>
      <t>[Acetic acid ethenyl ester]</t>
    </r>
  </si>
  <si>
    <r>
      <rPr>
        <sz val="9"/>
        <rFont val="Arial"/>
        <family val="2"/>
      </rPr>
      <t>108-05-4</t>
    </r>
  </si>
  <si>
    <r>
      <rPr>
        <sz val="9"/>
        <rFont val="Arial"/>
        <family val="2"/>
      </rPr>
      <t>Vinyl acetylene</t>
    </r>
  </si>
  <si>
    <r>
      <rPr>
        <sz val="9"/>
        <rFont val="Arial"/>
        <family val="2"/>
      </rPr>
      <t>[1-Buten-3-yne]</t>
    </r>
  </si>
  <si>
    <r>
      <rPr>
        <sz val="9"/>
        <rFont val="Arial"/>
        <family val="2"/>
      </rPr>
      <t>689-97-4</t>
    </r>
  </si>
  <si>
    <r>
      <rPr>
        <sz val="9"/>
        <rFont val="Arial"/>
        <family val="2"/>
      </rPr>
      <t>Vinyl chloride</t>
    </r>
  </si>
  <si>
    <r>
      <rPr>
        <sz val="9"/>
        <rFont val="Arial"/>
        <family val="2"/>
      </rPr>
      <t>[Ethene, chloro-]</t>
    </r>
  </si>
  <si>
    <r>
      <rPr>
        <sz val="9"/>
        <rFont val="Arial"/>
        <family val="2"/>
      </rPr>
      <t>Vinyl ethyl ether</t>
    </r>
  </si>
  <si>
    <r>
      <rPr>
        <sz val="9"/>
        <rFont val="Arial"/>
        <family val="2"/>
      </rPr>
      <t>[Ethene, ethoxy-]</t>
    </r>
  </si>
  <si>
    <r>
      <rPr>
        <sz val="9"/>
        <rFont val="Arial"/>
        <family val="2"/>
      </rPr>
      <t>109-92-2</t>
    </r>
  </si>
  <si>
    <r>
      <rPr>
        <sz val="9"/>
        <rFont val="Arial"/>
        <family val="2"/>
      </rPr>
      <t>Vinyl fluoride</t>
    </r>
  </si>
  <si>
    <r>
      <rPr>
        <sz val="9"/>
        <rFont val="Arial"/>
        <family val="2"/>
      </rPr>
      <t>[Ethene, fluoro-]</t>
    </r>
  </si>
  <si>
    <r>
      <rPr>
        <sz val="9"/>
        <rFont val="Arial"/>
        <family val="2"/>
      </rPr>
      <t>Vinyl methyl ether</t>
    </r>
  </si>
  <si>
    <r>
      <rPr>
        <sz val="9"/>
        <rFont val="Arial"/>
        <family val="2"/>
      </rPr>
      <t>[Ethene, methoxy-]</t>
    </r>
  </si>
  <si>
    <r>
      <rPr>
        <sz val="9"/>
        <rFont val="Arial"/>
        <family val="2"/>
      </rPr>
      <t>107-25-5</t>
    </r>
  </si>
  <si>
    <r>
      <rPr>
        <sz val="9"/>
        <rFont val="Arial"/>
        <family val="2"/>
      </rPr>
      <t>Vinylidene chloride</t>
    </r>
  </si>
  <si>
    <r>
      <rPr>
        <sz val="9"/>
        <rFont val="Arial"/>
        <family val="2"/>
      </rPr>
      <t>[Ethene 1,1-dichloro-]</t>
    </r>
  </si>
  <si>
    <t>75-35-4</t>
  </si>
  <si>
    <r>
      <rPr>
        <sz val="9"/>
        <rFont val="Arial"/>
        <family val="2"/>
      </rPr>
      <t>Vinylidene fluoride</t>
    </r>
  </si>
  <si>
    <r>
      <rPr>
        <sz val="9"/>
        <rFont val="Arial"/>
        <family val="2"/>
      </rPr>
      <t>[Ethene, 1,1-difluoro-]</t>
    </r>
  </si>
  <si>
    <r>
      <rPr>
        <sz val="9"/>
        <rFont val="Arial"/>
        <family val="2"/>
      </rPr>
      <t>75-38-7</t>
    </r>
  </si>
  <si>
    <r>
      <rPr>
        <sz val="9"/>
        <rFont val="Arial"/>
        <family val="2"/>
      </rPr>
      <t>Vinyltrichlorosilane</t>
    </r>
  </si>
  <si>
    <r>
      <rPr>
        <sz val="9"/>
        <rFont val="Arial"/>
        <family val="2"/>
      </rPr>
      <t>75-94-5</t>
    </r>
  </si>
  <si>
    <r>
      <rPr>
        <sz val="9"/>
        <rFont val="Arial"/>
        <family val="2"/>
      </rPr>
      <t>VX</t>
    </r>
  </si>
  <si>
    <r>
      <rPr>
        <sz val="9"/>
        <rFont val="Arial"/>
        <family val="2"/>
      </rPr>
      <t>[o-Ethyl-S-2- diisopropylaminoethyl methyl phosphonothiolate]</t>
    </r>
  </si>
  <si>
    <r>
      <rPr>
        <sz val="9"/>
        <rFont val="Arial"/>
        <family val="2"/>
      </rPr>
      <t>50782-69-9</t>
    </r>
  </si>
  <si>
    <r>
      <rPr>
        <sz val="9"/>
        <rFont val="Arial"/>
        <family val="2"/>
      </rPr>
      <t>Zinc hydrosulfite</t>
    </r>
  </si>
  <si>
    <r>
      <rPr>
        <sz val="9"/>
        <rFont val="Arial"/>
        <family val="2"/>
      </rPr>
      <t>[Zinc dithionite]</t>
    </r>
  </si>
  <si>
    <r>
      <rPr>
        <sz val="9"/>
        <rFont val="Arial"/>
        <family val="2"/>
      </rPr>
      <t>7779-86-4</t>
    </r>
  </si>
  <si>
    <t>Hazardous Waste Number</t>
  </si>
  <si>
    <t>Substance</t>
  </si>
  <si>
    <t>P001</t>
  </si>
  <si>
    <t>81-81-2*</t>
  </si>
  <si>
    <t>2H-1-Benzopyran-2-one, 4-hydroxy-3-(3-oxo-1-phenylbutyl)-, &amp; salts, when present at concentrations greater than 0.3%</t>
  </si>
  <si>
    <t>81-81-2</t>
  </si>
  <si>
    <t>Warfarin, &amp; salts, when present at concentrations greater than 0.3%</t>
  </si>
  <si>
    <t>P002</t>
  </si>
  <si>
    <t>591-08-2</t>
  </si>
  <si>
    <t>Acetamide, -(aminothioxomethyl)-</t>
  </si>
  <si>
    <t>1-Acetyl-2-thiourea</t>
  </si>
  <si>
    <t>P003</t>
  </si>
  <si>
    <t>107-02-8</t>
  </si>
  <si>
    <t>Acrolein</t>
  </si>
  <si>
    <t>2-Propenal</t>
  </si>
  <si>
    <t>P004</t>
  </si>
  <si>
    <t>309-00-2</t>
  </si>
  <si>
    <t>Aldrin</t>
  </si>
  <si>
    <t>1,4,5,8-Dimethanonaphthalene, 1,2,3,4,10,10-hexa-chloro-1,4,4a,5,8,8a,-hexahydro-, (1alpha,4alpha,4abeta,5alpha,8alpha,8abeta)-</t>
  </si>
  <si>
    <t>P005</t>
  </si>
  <si>
    <t>107-18-6</t>
  </si>
  <si>
    <t>Allyl alcohol</t>
  </si>
  <si>
    <t>107-18-6 2-</t>
  </si>
  <si>
    <t>Propen-1-ol</t>
  </si>
  <si>
    <t>P006</t>
  </si>
  <si>
    <t>Aluminum phosphide (R,T)</t>
  </si>
  <si>
    <t>P007</t>
  </si>
  <si>
    <t>2763-96-4</t>
  </si>
  <si>
    <t>5-(Aminomethyl)-3-isoxazolol</t>
  </si>
  <si>
    <t>3(2H)-Isoxazolone, 5-(aminomethyl)-</t>
  </si>
  <si>
    <t>P008</t>
  </si>
  <si>
    <t>504-24-5</t>
  </si>
  <si>
    <t>4-Aminopyridine</t>
  </si>
  <si>
    <t>4-Pyridinamine</t>
  </si>
  <si>
    <t>P009</t>
  </si>
  <si>
    <t>131-74-8</t>
  </si>
  <si>
    <t>Ammonium picrate (R)</t>
  </si>
  <si>
    <t>Phenol, 2,4,6-trinitro-, ammonium salt (R)</t>
  </si>
  <si>
    <t>P010</t>
  </si>
  <si>
    <t>7778-39-4</t>
  </si>
  <si>
    <r>
      <t>Arsenic acid H</t>
    </r>
    <r>
      <rPr>
        <sz val="10"/>
        <color rgb="FF1B1B1B"/>
        <rFont val="Arial"/>
        <family val="2"/>
      </rPr>
      <t>3</t>
    </r>
    <r>
      <rPr>
        <sz val="13"/>
        <color rgb="FF1B1B1B"/>
        <rFont val="Arial"/>
        <family val="2"/>
      </rPr>
      <t> AsO</t>
    </r>
    <r>
      <rPr>
        <sz val="10"/>
        <color rgb="FF1B1B1B"/>
        <rFont val="Arial"/>
        <family val="2"/>
      </rPr>
      <t>4</t>
    </r>
  </si>
  <si>
    <t>P011</t>
  </si>
  <si>
    <t>1303-28-2</t>
  </si>
  <si>
    <r>
      <t>Arsenic oxide As</t>
    </r>
    <r>
      <rPr>
        <sz val="10"/>
        <color rgb="FF1B1B1B"/>
        <rFont val="Arial"/>
        <family val="2"/>
      </rPr>
      <t>2</t>
    </r>
    <r>
      <rPr>
        <sz val="13"/>
        <color rgb="FF1B1B1B"/>
        <rFont val="Arial"/>
        <family val="2"/>
      </rPr>
      <t> O</t>
    </r>
    <r>
      <rPr>
        <sz val="10"/>
        <color rgb="FF1B1B1B"/>
        <rFont val="Arial"/>
        <family val="2"/>
      </rPr>
      <t>5</t>
    </r>
  </si>
  <si>
    <t>Arsenic pentoxide</t>
  </si>
  <si>
    <t>P012</t>
  </si>
  <si>
    <t>1327-53-3</t>
  </si>
  <si>
    <r>
      <t>Arsenic oxide As</t>
    </r>
    <r>
      <rPr>
        <sz val="10"/>
        <color rgb="FF1B1B1B"/>
        <rFont val="Arial"/>
        <family val="2"/>
      </rPr>
      <t>2</t>
    </r>
    <r>
      <rPr>
        <sz val="13"/>
        <color rgb="FF1B1B1B"/>
        <rFont val="Arial"/>
        <family val="2"/>
      </rPr>
      <t> O</t>
    </r>
    <r>
      <rPr>
        <sz val="10"/>
        <color rgb="FF1B1B1B"/>
        <rFont val="Arial"/>
        <family val="2"/>
      </rPr>
      <t>3</t>
    </r>
  </si>
  <si>
    <t>Arsenic trioxide</t>
  </si>
  <si>
    <t>P013</t>
  </si>
  <si>
    <t>542-62-1</t>
  </si>
  <si>
    <t>Barium cyanide</t>
  </si>
  <si>
    <t>P014</t>
  </si>
  <si>
    <t>108-98-5</t>
  </si>
  <si>
    <t>Benzenethiol</t>
  </si>
  <si>
    <t>Thiophenol</t>
  </si>
  <si>
    <t>P015</t>
  </si>
  <si>
    <t>7440-41-7</t>
  </si>
  <si>
    <t>Beryllium powder</t>
  </si>
  <si>
    <t>P016</t>
  </si>
  <si>
    <t>542-88-1</t>
  </si>
  <si>
    <t>Dichloromethyl ether</t>
  </si>
  <si>
    <t>Methane, oxybis[chloro-</t>
  </si>
  <si>
    <t>P017</t>
  </si>
  <si>
    <t>598-31-2</t>
  </si>
  <si>
    <t>Bromoacetone</t>
  </si>
  <si>
    <t>2-Propanone, 1-bromo-</t>
  </si>
  <si>
    <t>P018</t>
  </si>
  <si>
    <t>357-57-3</t>
  </si>
  <si>
    <t>Brucine</t>
  </si>
  <si>
    <t>Strychnidin-10-one, 2,3-dimethoxy-</t>
  </si>
  <si>
    <t>P020</t>
  </si>
  <si>
    <t>88-85-7</t>
  </si>
  <si>
    <t>Dinoseb</t>
  </si>
  <si>
    <t>Phenol, 2-(1-methylpropyl)-4,6-dinitro-</t>
  </si>
  <si>
    <t>P021</t>
  </si>
  <si>
    <t>592-01-8</t>
  </si>
  <si>
    <t>Calcium cyanide</t>
  </si>
  <si>
    <r>
      <t>Calcium cyanide Ca(CN)</t>
    </r>
    <r>
      <rPr>
        <sz val="10"/>
        <color rgb="FF1B1B1B"/>
        <rFont val="Arial"/>
        <family val="2"/>
      </rPr>
      <t>2</t>
    </r>
  </si>
  <si>
    <t>P022</t>
  </si>
  <si>
    <t>75-15-0</t>
  </si>
  <si>
    <t>Carbon disulfide</t>
  </si>
  <si>
    <t>P023</t>
  </si>
  <si>
    <t>107-20-0</t>
  </si>
  <si>
    <t>Acetaldehyde, chloro-</t>
  </si>
  <si>
    <t>Chloroacetaldehyde</t>
  </si>
  <si>
    <t>P024</t>
  </si>
  <si>
    <t>106-47-8</t>
  </si>
  <si>
    <t>Benzenamine, 4-chloro-</t>
  </si>
  <si>
    <t>p-Chloroaniline</t>
  </si>
  <si>
    <t>P026</t>
  </si>
  <si>
    <t>5344-82-1</t>
  </si>
  <si>
    <t>1-(o-Chlorophenyl)thiourea</t>
  </si>
  <si>
    <t>Thiourea, (2-chlorophenyl)-</t>
  </si>
  <si>
    <t>P027</t>
  </si>
  <si>
    <t>542-76-7</t>
  </si>
  <si>
    <t>3-Chloropropionitrile</t>
  </si>
  <si>
    <t>Propanenitrile, 3-chloro-</t>
  </si>
  <si>
    <t>P028</t>
  </si>
  <si>
    <t>100-44-7</t>
  </si>
  <si>
    <t>Benzene, (chloromethyl)-</t>
  </si>
  <si>
    <t>Benzyl chloride</t>
  </si>
  <si>
    <t>P029</t>
  </si>
  <si>
    <t>544-92-3</t>
  </si>
  <si>
    <t>Copper cyanide</t>
  </si>
  <si>
    <t>Copper cyanide Cu(CN)</t>
  </si>
  <si>
    <t>P030</t>
  </si>
  <si>
    <t>Cyanides (soluble cyanide salts), not otherwise specified</t>
  </si>
  <si>
    <t>P031</t>
  </si>
  <si>
    <t>460-19-5</t>
  </si>
  <si>
    <t>Cyanogen</t>
  </si>
  <si>
    <t>Ethanedinitrile</t>
  </si>
  <si>
    <t>P033</t>
  </si>
  <si>
    <t>506-77-4</t>
  </si>
  <si>
    <t>Cyanogen chloride</t>
  </si>
  <si>
    <t>Cyanogen chloride (CN)Cl</t>
  </si>
  <si>
    <t>P034</t>
  </si>
  <si>
    <t>131-89-5</t>
  </si>
  <si>
    <t>2-Cyclohexyl-4,6-dinitrophenol</t>
  </si>
  <si>
    <t>Phenol, 2-cyclohexyl-4,6-dinitro-</t>
  </si>
  <si>
    <t>P036</t>
  </si>
  <si>
    <t>696-28-6</t>
  </si>
  <si>
    <t>Arsonous dichloride, phenyl-</t>
  </si>
  <si>
    <t>Dichlorophenylarsine</t>
  </si>
  <si>
    <t>P037</t>
  </si>
  <si>
    <t>60-57-1</t>
  </si>
  <si>
    <t>Dieldrin</t>
  </si>
  <si>
    <t>2,7:3,6-Dimethanonaphth[2,3-b]oxirene, 3,4,5,6,9,9-hexachloro-1a,2,2a,3,6,6a,7,7a-octahydro-, (1aalpha,2beta,2aalpha,3beta,6beta,6aalpha,7beta, 7aalpha)-</t>
  </si>
  <si>
    <t>P038</t>
  </si>
  <si>
    <t>692-42-2</t>
  </si>
  <si>
    <t>Arsine, diethyl-</t>
  </si>
  <si>
    <t>Diethylarsine</t>
  </si>
  <si>
    <t>P039</t>
  </si>
  <si>
    <t>298-04-4</t>
  </si>
  <si>
    <t>Disulfoton</t>
  </si>
  <si>
    <t>Phosphorodithioic acid, O,O-diethyl S-[2-(ethylthio)ethyl] ester</t>
  </si>
  <si>
    <t>P040</t>
  </si>
  <si>
    <t>297-97-2</t>
  </si>
  <si>
    <t>O,O-Diethyl O-pyrazinyl phosphorothioate</t>
  </si>
  <si>
    <t>Phosphorothioic acid, O,O-diethyl O-pyrazinyl ester</t>
  </si>
  <si>
    <t>P041</t>
  </si>
  <si>
    <t>311-45-5</t>
  </si>
  <si>
    <t>Diethyl-p-nitrophenyl phosphate</t>
  </si>
  <si>
    <t>Phosphoric acid, diethyl 4-nitrophenyl ester</t>
  </si>
  <si>
    <t>P042</t>
  </si>
  <si>
    <t>51-43-4</t>
  </si>
  <si>
    <t>1,2-Benzenediol, 4-[1-hydroxy-2-(methylamino)ethyl]-, (R)-</t>
  </si>
  <si>
    <t>Epinephrine</t>
  </si>
  <si>
    <t>P043</t>
  </si>
  <si>
    <t>55-91-4</t>
  </si>
  <si>
    <t>Diisopropylfluorophosphate (DFP)</t>
  </si>
  <si>
    <t>Phosphorofluoridic acid, bis(1-methylethyl) ester</t>
  </si>
  <si>
    <t>P044</t>
  </si>
  <si>
    <t>60-51-5</t>
  </si>
  <si>
    <t>Dimethoate</t>
  </si>
  <si>
    <t>Phosphorodithioic acid, O,O-dimethyl S-[2-(methyl amino)-2-oxoethyl] ester</t>
  </si>
  <si>
    <t>P045</t>
  </si>
  <si>
    <t>39196-18-4</t>
  </si>
  <si>
    <t>2-Butanone, 3,3-dimethyl-1-(methylthio)-, O-[(methylamino)carbonyl] oxime</t>
  </si>
  <si>
    <t>Thiofanox</t>
  </si>
  <si>
    <t>P046</t>
  </si>
  <si>
    <t>122-09-8</t>
  </si>
  <si>
    <t>Benzeneethanamine, alpha,alpha-dimethyl-</t>
  </si>
  <si>
    <t>alpha,alpha-Dimethylphenethylamine</t>
  </si>
  <si>
    <t>P047</t>
  </si>
  <si>
    <r>
      <t xml:space="preserve">1 </t>
    </r>
    <r>
      <rPr>
        <sz val="13"/>
        <color rgb="FF1B1B1B"/>
        <rFont val="Arial"/>
        <family val="2"/>
      </rPr>
      <t>534-52-1</t>
    </r>
  </si>
  <si>
    <t>4,6-Dinitro-o-cresol, &amp; salts</t>
  </si>
  <si>
    <t>Phenol, 2-methyl-4,6-dinitro-, &amp; salts</t>
  </si>
  <si>
    <t>P048</t>
  </si>
  <si>
    <t>51-28-5</t>
  </si>
  <si>
    <t>2,4-Dinitrophenol</t>
  </si>
  <si>
    <t>Phenol, 2,4-dinitro-</t>
  </si>
  <si>
    <t>P049</t>
  </si>
  <si>
    <t>541-53-7</t>
  </si>
  <si>
    <t>Dithiobiuret</t>
  </si>
  <si>
    <r>
      <t>Thioimidodicarbonic diamide [(H</t>
    </r>
    <r>
      <rPr>
        <sz val="10"/>
        <color rgb="FF1B1B1B"/>
        <rFont val="Arial"/>
        <family val="2"/>
      </rPr>
      <t>2</t>
    </r>
    <r>
      <rPr>
        <sz val="13"/>
        <color rgb="FF1B1B1B"/>
        <rFont val="Arial"/>
        <family val="2"/>
      </rPr>
      <t> N)C(S)]</t>
    </r>
    <r>
      <rPr>
        <sz val="10"/>
        <color rgb="FF1B1B1B"/>
        <rFont val="Arial"/>
        <family val="2"/>
      </rPr>
      <t>2</t>
    </r>
    <r>
      <rPr>
        <sz val="13"/>
        <color rgb="FF1B1B1B"/>
        <rFont val="Arial"/>
        <family val="2"/>
      </rPr>
      <t> NH</t>
    </r>
  </si>
  <si>
    <t>P050</t>
  </si>
  <si>
    <t>115-29-7</t>
  </si>
  <si>
    <t>Endosulfan</t>
  </si>
  <si>
    <t>6,9-Methano-2,4,3-benzodioxathiepin, 6,7,8,9,10,10-hexachloro-1,5,5a,6,9,9a-hexahydro-, 3-oxide</t>
  </si>
  <si>
    <t>P051</t>
  </si>
  <si>
    <t>72-20-8*</t>
  </si>
  <si>
    <t>2,7:3,6-Dimethanonaphth [2,3-b]oxirene, 3,4,5,6,9,9-hexachloro-1a,2,2a,3,6,6a,7,7a-octahydro-, (1aalpha,2beta,2abeta,3alpha,6alpha,6abeta,7beta, 7aalpha)-, &amp; metabolites</t>
  </si>
  <si>
    <t>72-20-8</t>
  </si>
  <si>
    <t>Endrin</t>
  </si>
  <si>
    <t>Endrin, &amp; metabolites</t>
  </si>
  <si>
    <t>P054</t>
  </si>
  <si>
    <t>151-56-4</t>
  </si>
  <si>
    <t>Aziridine</t>
  </si>
  <si>
    <t>Ethyleneimine</t>
  </si>
  <si>
    <t>P056</t>
  </si>
  <si>
    <t>7782-41-4</t>
  </si>
  <si>
    <t>Fluorine</t>
  </si>
  <si>
    <t>P057</t>
  </si>
  <si>
    <t>640-19-7</t>
  </si>
  <si>
    <t>Acetamide, 2-fluoro-</t>
  </si>
  <si>
    <t>Fluoroacetamide</t>
  </si>
  <si>
    <t>P058</t>
  </si>
  <si>
    <t>62-74-8</t>
  </si>
  <si>
    <t>Acetic acid, fluoro-, sodium salt</t>
  </si>
  <si>
    <t>Fluoroacetic acid, sodium salt</t>
  </si>
  <si>
    <t>P059</t>
  </si>
  <si>
    <t>76-44-8</t>
  </si>
  <si>
    <t>Heptachlor</t>
  </si>
  <si>
    <t>4,7-Methano-1H-indene, 1,4,5,6,7,8,8-heptachloro-3a,4,7,7a-tetrahydro-</t>
  </si>
  <si>
    <t>P060</t>
  </si>
  <si>
    <t>465-73-6</t>
  </si>
  <si>
    <t>1,4,5,8-Dimethanonaphthalene, 1,2,3,4,10,10-hexa-chloro-1,4,4a,5,8,8a-hexahydro-, (1alpha,4alpha,4abeta,5beta,8beta,8abeta)-</t>
  </si>
  <si>
    <t>Isodrin</t>
  </si>
  <si>
    <t>P062</t>
  </si>
  <si>
    <t>757-58-4</t>
  </si>
  <si>
    <t>Hexaethyl tetraphosphate</t>
  </si>
  <si>
    <t>Tetraphosphoric acid, hexaethyl ester</t>
  </si>
  <si>
    <t>P063</t>
  </si>
  <si>
    <t>74-90-8</t>
  </si>
  <si>
    <t>Hydrocyanic acid</t>
  </si>
  <si>
    <t>Hydrogen cyanide</t>
  </si>
  <si>
    <t>P064</t>
  </si>
  <si>
    <t>624-83-9</t>
  </si>
  <si>
    <t>Methane, isocyanato-</t>
  </si>
  <si>
    <t>Methyl isocyanate</t>
  </si>
  <si>
    <t>P065</t>
  </si>
  <si>
    <t>628-86-4</t>
  </si>
  <si>
    <t>Fulminic acid, mercury(2 + ) salt (R,T)</t>
  </si>
  <si>
    <t>Mercury fulminate (R,T)</t>
  </si>
  <si>
    <t>P066</t>
  </si>
  <si>
    <t>16752-77-5</t>
  </si>
  <si>
    <t>Ethanimidothioic acid, N-[ [(methylamino)carbonyl]oxy]-, methyl ester</t>
  </si>
  <si>
    <t>Methomyl</t>
  </si>
  <si>
    <t>P067</t>
  </si>
  <si>
    <t>75-55-8</t>
  </si>
  <si>
    <t>Aziridine, 2-methyl-</t>
  </si>
  <si>
    <t>1,2-Propylenimine</t>
  </si>
  <si>
    <t>P068</t>
  </si>
  <si>
    <t>60-34-4</t>
  </si>
  <si>
    <t>Hydrazine, methyl-</t>
  </si>
  <si>
    <t>Methyl hydrazine</t>
  </si>
  <si>
    <t>P069</t>
  </si>
  <si>
    <t>2-Methyllactonitrile</t>
  </si>
  <si>
    <t>Propanenitrile, 2-hydroxy-2-methyl-</t>
  </si>
  <si>
    <t>P070</t>
  </si>
  <si>
    <t>116-06-3</t>
  </si>
  <si>
    <t>Aldicarb</t>
  </si>
  <si>
    <t>Propanal, 2-methyl-2-(methylthio)-, O-[(methylamino)carbonyl]oxime</t>
  </si>
  <si>
    <t>P071</t>
  </si>
  <si>
    <t>298-00-0</t>
  </si>
  <si>
    <t>Methyl parathion</t>
  </si>
  <si>
    <t>Phosphorothioic acid, O,O,-dimethyl O-(4-nitrophenyl) ester</t>
  </si>
  <si>
    <t>P072</t>
  </si>
  <si>
    <t>86-88-4</t>
  </si>
  <si>
    <t>alpha-Naphthylthiourea</t>
  </si>
  <si>
    <t>Thiourea, 1-naphthalenyl-</t>
  </si>
  <si>
    <t>P073</t>
  </si>
  <si>
    <t>13463-39-3</t>
  </si>
  <si>
    <t>Nickel carbonyl</t>
  </si>
  <si>
    <r>
      <t>Nickel carbonyl Ni(CO)</t>
    </r>
    <r>
      <rPr>
        <sz val="10"/>
        <color rgb="FF1B1B1B"/>
        <rFont val="Arial"/>
        <family val="2"/>
      </rPr>
      <t>4</t>
    </r>
    <r>
      <rPr>
        <sz val="13"/>
        <color rgb="FF1B1B1B"/>
        <rFont val="Arial"/>
        <family val="2"/>
      </rPr>
      <t>, (T-4)-</t>
    </r>
  </si>
  <si>
    <t>P074</t>
  </si>
  <si>
    <t>557-19-7</t>
  </si>
  <si>
    <t>Nickel cyanide</t>
  </si>
  <si>
    <r>
      <t>Nickel cyanide Ni(CN)</t>
    </r>
    <r>
      <rPr>
        <sz val="10"/>
        <color rgb="FF1B1B1B"/>
        <rFont val="Arial"/>
        <family val="2"/>
      </rPr>
      <t>2</t>
    </r>
  </si>
  <si>
    <t>P075</t>
  </si>
  <si>
    <t>54-11-5*</t>
  </si>
  <si>
    <t>Nicotine, &amp; salts</t>
  </si>
  <si>
    <t>Pyridine, 3-(1-methyl-2-pyrrolidinyl)-, (S)-, &amp; salts</t>
  </si>
  <si>
    <t>P076</t>
  </si>
  <si>
    <t>Nitric oxide</t>
  </si>
  <si>
    <t>Nitrogen oxide NO</t>
  </si>
  <si>
    <t>P077</t>
  </si>
  <si>
    <t>100-01-6</t>
  </si>
  <si>
    <t>Benzenamine, 4-nitro-</t>
  </si>
  <si>
    <t>p-Nitroaniline</t>
  </si>
  <si>
    <t>P078</t>
  </si>
  <si>
    <t>10102-44-0</t>
  </si>
  <si>
    <t>Nitrogen dioxide</t>
  </si>
  <si>
    <r>
      <t>Nitrogen oxide NO</t>
    </r>
    <r>
      <rPr>
        <sz val="10"/>
        <color rgb="FF1B1B1B"/>
        <rFont val="Arial"/>
        <family val="2"/>
      </rPr>
      <t>2</t>
    </r>
  </si>
  <si>
    <t>P081</t>
  </si>
  <si>
    <t>55-63-0</t>
  </si>
  <si>
    <t>Nitroglycerine (R)</t>
  </si>
  <si>
    <t>1,2,3-Propanetriol, trinitrate (R)</t>
  </si>
  <si>
    <t>P082</t>
  </si>
  <si>
    <t>62-75-9</t>
  </si>
  <si>
    <t>Methanamine, -methyl-N-nitroso-</t>
  </si>
  <si>
    <t>N-Nitrosodimethylamine</t>
  </si>
  <si>
    <t>P084</t>
  </si>
  <si>
    <t>4549-40-0</t>
  </si>
  <si>
    <t>N-Nitrosomethylvinylamine</t>
  </si>
  <si>
    <t>Vinylamine, -methyl-N-nitroso-</t>
  </si>
  <si>
    <t>P085</t>
  </si>
  <si>
    <t>152-16-9</t>
  </si>
  <si>
    <t>Diphosphoramide, octamethyl-</t>
  </si>
  <si>
    <t>Octamethylpyrophosphoramide</t>
  </si>
  <si>
    <t>P087</t>
  </si>
  <si>
    <t>20816-12-0</t>
  </si>
  <si>
    <r>
      <t>Osmium oxide OsO</t>
    </r>
    <r>
      <rPr>
        <sz val="10"/>
        <color rgb="FF1B1B1B"/>
        <rFont val="Arial"/>
        <family val="2"/>
      </rPr>
      <t>4</t>
    </r>
    <r>
      <rPr>
        <sz val="13"/>
        <color rgb="FF1B1B1B"/>
        <rFont val="Arial"/>
        <family val="2"/>
      </rPr>
      <t>, (T-4)-</t>
    </r>
  </si>
  <si>
    <t>Osmium tetroxide</t>
  </si>
  <si>
    <t>P088</t>
  </si>
  <si>
    <t>145-73-3</t>
  </si>
  <si>
    <t>Endothall</t>
  </si>
  <si>
    <t>7-Oxabicyclo[2.2.1]heptane-2,3-dicarboxylic acid</t>
  </si>
  <si>
    <t>P089</t>
  </si>
  <si>
    <t>56-38-2</t>
  </si>
  <si>
    <t>Parathion</t>
  </si>
  <si>
    <t>Phosphorothioic acid, O,O-diethyl O-(4-nitrophenyl) ester</t>
  </si>
  <si>
    <t>P092</t>
  </si>
  <si>
    <t>62-38-4</t>
  </si>
  <si>
    <t>Mercury, (acetato-O)phenyl-</t>
  </si>
  <si>
    <t>Phenylmercury acetate</t>
  </si>
  <si>
    <t>P093</t>
  </si>
  <si>
    <t>103-85-5</t>
  </si>
  <si>
    <t>Phenylthiourea</t>
  </si>
  <si>
    <t>Thiourea, phenyl-</t>
  </si>
  <si>
    <t>P094</t>
  </si>
  <si>
    <t>298-02-2</t>
  </si>
  <si>
    <t>Phorate</t>
  </si>
  <si>
    <t>Phosphorodithioic acid, O,O-diethyl S-[(ethylthio)methyl] ester</t>
  </si>
  <si>
    <t>P095</t>
  </si>
  <si>
    <t>75-44-5</t>
  </si>
  <si>
    <t>Carbonic dichloride</t>
  </si>
  <si>
    <t>Phosgene</t>
  </si>
  <si>
    <t>P096</t>
  </si>
  <si>
    <t>7803-51-2</t>
  </si>
  <si>
    <t>Hydrogen phosphide</t>
  </si>
  <si>
    <t>Phosphine</t>
  </si>
  <si>
    <t>P097</t>
  </si>
  <si>
    <t>52-85-7</t>
  </si>
  <si>
    <t>Famphur</t>
  </si>
  <si>
    <t>Phosphorothioic acid, O-[4-[(dimethylamino)sulfonyl]phenyl] O,O-dimethyl ester</t>
  </si>
  <si>
    <t>P098</t>
  </si>
  <si>
    <t>151-50-8</t>
  </si>
  <si>
    <t>Potassium cyanide</t>
  </si>
  <si>
    <t>Potassium cyanide K(CN)</t>
  </si>
  <si>
    <t>P099</t>
  </si>
  <si>
    <t>506-61-6</t>
  </si>
  <si>
    <t>Argentate(1-), bis(cyano-C)-, potassium</t>
  </si>
  <si>
    <t>Potassium silver cyanide</t>
  </si>
  <si>
    <t>P101</t>
  </si>
  <si>
    <t>Ethyl cyanide</t>
  </si>
  <si>
    <t>P102</t>
  </si>
  <si>
    <t>107-19-7</t>
  </si>
  <si>
    <t>Propargyl alcohol</t>
  </si>
  <si>
    <t>2-Propyn-1-ol</t>
  </si>
  <si>
    <t>P103</t>
  </si>
  <si>
    <t>630-10-4</t>
  </si>
  <si>
    <t>Selenourea</t>
  </si>
  <si>
    <t>P104</t>
  </si>
  <si>
    <t>506-64-9</t>
  </si>
  <si>
    <t>Silver cyanide</t>
  </si>
  <si>
    <t>Silver cyanide Ag(CN)</t>
  </si>
  <si>
    <t>P105</t>
  </si>
  <si>
    <t>26628-22-8</t>
  </si>
  <si>
    <t>Sodium azide</t>
  </si>
  <si>
    <t>P106</t>
  </si>
  <si>
    <t>143-33-9</t>
  </si>
  <si>
    <t>Sodium cyanide</t>
  </si>
  <si>
    <t>Sodium cyanide Na(CN)</t>
  </si>
  <si>
    <t>P108</t>
  </si>
  <si>
    <r>
      <t>1</t>
    </r>
    <r>
      <rPr>
        <sz val="13"/>
        <color rgb="FF1B1B1B"/>
        <rFont val="Arial"/>
        <family val="2"/>
      </rPr>
      <t>157-24-9</t>
    </r>
  </si>
  <si>
    <t>Strychnidin-10-one, &amp; salts</t>
  </si>
  <si>
    <t>Strychnine, &amp; salts</t>
  </si>
  <si>
    <t>P109</t>
  </si>
  <si>
    <t>3689-24-5</t>
  </si>
  <si>
    <t>Tetraethyldithiopyrophosphate</t>
  </si>
  <si>
    <t>Thiodiphosphoric acid, tetraethyl ester</t>
  </si>
  <si>
    <t>P110</t>
  </si>
  <si>
    <t>78-00-2</t>
  </si>
  <si>
    <t>Plumbane, tetraethyl-</t>
  </si>
  <si>
    <t>Tetraethyl lead</t>
  </si>
  <si>
    <t>P111</t>
  </si>
  <si>
    <t>107-49-3</t>
  </si>
  <si>
    <t>Diphosphoric acid, tetraethyl ester</t>
  </si>
  <si>
    <t>Tetraethyl pyrophosphate</t>
  </si>
  <si>
    <t>P112</t>
  </si>
  <si>
    <t>509-14-8</t>
  </si>
  <si>
    <t>Methane, tetranitro-(R)</t>
  </si>
  <si>
    <t>Tetranitromethane (R)</t>
  </si>
  <si>
    <t>P113</t>
  </si>
  <si>
    <t>1314-32-5</t>
  </si>
  <si>
    <t>Thallic oxide</t>
  </si>
  <si>
    <r>
      <t>Thallium oxide Tl</t>
    </r>
    <r>
      <rPr>
        <sz val="10"/>
        <color rgb="FF1B1B1B"/>
        <rFont val="Arial"/>
        <family val="2"/>
      </rPr>
      <t>2</t>
    </r>
    <r>
      <rPr>
        <sz val="13"/>
        <color rgb="FF1B1B1B"/>
        <rFont val="Arial"/>
        <family val="2"/>
      </rPr>
      <t> O</t>
    </r>
    <r>
      <rPr>
        <sz val="10"/>
        <color rgb="FF1B1B1B"/>
        <rFont val="Arial"/>
        <family val="2"/>
      </rPr>
      <t>3</t>
    </r>
  </si>
  <si>
    <t>P114</t>
  </si>
  <si>
    <t>12039-52-0</t>
  </si>
  <si>
    <t>Selenious acid, dithallium(1 + ) salt</t>
  </si>
  <si>
    <t>Thallium(I) selenite</t>
  </si>
  <si>
    <t>P115</t>
  </si>
  <si>
    <t>7446-18-6</t>
  </si>
  <si>
    <t>Sulfuric acid, dithallium(1+) salt</t>
  </si>
  <si>
    <t>Thallium(I) sulfate</t>
  </si>
  <si>
    <t>P116</t>
  </si>
  <si>
    <t>79-19-6</t>
  </si>
  <si>
    <t>Hydrazinecarbothioamide</t>
  </si>
  <si>
    <t>Thiosemicarbazide</t>
  </si>
  <si>
    <t>P118</t>
  </si>
  <si>
    <t>75-70-7</t>
  </si>
  <si>
    <t>Methanethiol, trichloro-</t>
  </si>
  <si>
    <t>Trichloromethanethiol</t>
  </si>
  <si>
    <t>P119</t>
  </si>
  <si>
    <t>7803-55-6</t>
  </si>
  <si>
    <t>Ammonium vanadate</t>
  </si>
  <si>
    <t>Vanadic acid, ammonium salt</t>
  </si>
  <si>
    <t>P120</t>
  </si>
  <si>
    <t>1314-62-1</t>
  </si>
  <si>
    <r>
      <t>Vanadium oxide V</t>
    </r>
    <r>
      <rPr>
        <sz val="10"/>
        <color rgb="FF1B1B1B"/>
        <rFont val="Arial"/>
        <family val="2"/>
      </rPr>
      <t>2</t>
    </r>
    <r>
      <rPr>
        <sz val="13"/>
        <color rgb="FF1B1B1B"/>
        <rFont val="Arial"/>
        <family val="2"/>
      </rPr>
      <t>O</t>
    </r>
    <r>
      <rPr>
        <sz val="10"/>
        <color rgb="FF1B1B1B"/>
        <rFont val="Arial"/>
        <family val="2"/>
      </rPr>
      <t>5</t>
    </r>
  </si>
  <si>
    <t>Vanadium pentoxide</t>
  </si>
  <si>
    <t>P121</t>
  </si>
  <si>
    <t>557-21-1</t>
  </si>
  <si>
    <t>Zinc cyanide</t>
  </si>
  <si>
    <r>
      <t>Zinc cyanide Zn(CN)</t>
    </r>
    <r>
      <rPr>
        <sz val="10"/>
        <color rgb="FF1B1B1B"/>
        <rFont val="Arial"/>
        <family val="2"/>
      </rPr>
      <t>2</t>
    </r>
  </si>
  <si>
    <t>P122</t>
  </si>
  <si>
    <t>1314-84-7</t>
  </si>
  <si>
    <r>
      <t>Zinc phosphide Zn</t>
    </r>
    <r>
      <rPr>
        <sz val="10"/>
        <color rgb="FF1B1B1B"/>
        <rFont val="Arial"/>
        <family val="2"/>
      </rPr>
      <t>3</t>
    </r>
    <r>
      <rPr>
        <sz val="13"/>
        <color rgb="FF1B1B1B"/>
        <rFont val="Arial"/>
        <family val="2"/>
      </rPr>
      <t> P</t>
    </r>
    <r>
      <rPr>
        <sz val="10"/>
        <color rgb="FF1B1B1B"/>
        <rFont val="Arial"/>
        <family val="2"/>
      </rPr>
      <t>2</t>
    </r>
    <r>
      <rPr>
        <sz val="13"/>
        <color rgb="FF1B1B1B"/>
        <rFont val="Arial"/>
        <family val="2"/>
      </rPr>
      <t>, when present at concentrations greater than 10% (R,T)</t>
    </r>
  </si>
  <si>
    <t>P123</t>
  </si>
  <si>
    <t>8001-35-2</t>
  </si>
  <si>
    <t>Toxaphene</t>
  </si>
  <si>
    <t>P127</t>
  </si>
  <si>
    <t>1563-66-2</t>
  </si>
  <si>
    <t>7-Benzofuranol, 2,3-dihydro-2,2-dimethyl-, methylcarbamate.</t>
  </si>
  <si>
    <t>Carbofuran</t>
  </si>
  <si>
    <t>P128</t>
  </si>
  <si>
    <t>315-18-4</t>
  </si>
  <si>
    <t>Mexacarbate</t>
  </si>
  <si>
    <t>Phenol, 4-(dimethylamino)-3,5-dimethyl-, methylcarbamate (ester)</t>
  </si>
  <si>
    <t>P185</t>
  </si>
  <si>
    <t>26419-73-8</t>
  </si>
  <si>
    <t>1,3-Dithiolane-2-carboxaldehyde, 2,4-dimethyl-, O-[(methylamino)-carbonyl]oxime.</t>
  </si>
  <si>
    <t>Tirpate</t>
  </si>
  <si>
    <t>P188</t>
  </si>
  <si>
    <t>57-64-7</t>
  </si>
  <si>
    <t>Benzoic acid, 2-hydroxy-, compd. with (3aS-cis)-1,2,3,3a,8,8a-hexahydro-1,3a,8-trimethylpyrrolo[2,3-b]indol-5-yl methylcarbamate ester (1:1)</t>
  </si>
  <si>
    <t>Physostigmine salicylate</t>
  </si>
  <si>
    <t>P189</t>
  </si>
  <si>
    <t>55285-14-8</t>
  </si>
  <si>
    <t>Carbamic acid, [(dibutylamino)-thio]methyl-, 2,3-dihydro-2,2-dimethyl-7-benzofuranyl ester</t>
  </si>
  <si>
    <t>Carbosulfan</t>
  </si>
  <si>
    <t>P190</t>
  </si>
  <si>
    <t>1129-41-5</t>
  </si>
  <si>
    <t>Carbamic acid, methyl-, 3-methylphenyl ester</t>
  </si>
  <si>
    <t>Metolcarb</t>
  </si>
  <si>
    <t>P191</t>
  </si>
  <si>
    <t>644-64-4</t>
  </si>
  <si>
    <t>Carbamic acid, dimethyl-, 1-[(dimethyl-amino)carbonyl]-5-methyl-1H-pyrazol-3-yl ester</t>
  </si>
  <si>
    <t>Dimetilan</t>
  </si>
  <si>
    <t>P192</t>
  </si>
  <si>
    <t>119-38-0</t>
  </si>
  <si>
    <t>Carbamic acid, dimethyl-, 3-methyl-1-(1-methylethyl)-1H-pyrazol-5-yl ester</t>
  </si>
  <si>
    <t>Isolan</t>
  </si>
  <si>
    <t>P194</t>
  </si>
  <si>
    <t>23135-22-0</t>
  </si>
  <si>
    <t>Ethanimidthioic acid, 2-(dimethylamino)-N-[ [(methylamino) carbonyl]oxy]-2-oxo-, methyl ester</t>
  </si>
  <si>
    <t>Oxamyl</t>
  </si>
  <si>
    <t>P196</t>
  </si>
  <si>
    <t>15339-36-3</t>
  </si>
  <si>
    <t>Manganese, bis(dimethylcarbamodithioato-S,S')-,</t>
  </si>
  <si>
    <t>Manganese dimethyldithiocarbamate</t>
  </si>
  <si>
    <t>P197</t>
  </si>
  <si>
    <t>17702-57-7</t>
  </si>
  <si>
    <t>Formparanate</t>
  </si>
  <si>
    <t>Methanimidamide, N,N-dimethyl-N'-[2-methyl-4-[ [(methylamino)carbonyl]oxy]phenyl]-</t>
  </si>
  <si>
    <t>P198</t>
  </si>
  <si>
    <t>23422-53-9</t>
  </si>
  <si>
    <t>Formetanate hydrochloride</t>
  </si>
  <si>
    <t>Methanimidamide, N,N-dimethyl-N'-[3-[ [(methylamino)-carbonyl]oxy]phenyl]-monohydrochloride</t>
  </si>
  <si>
    <t>P199</t>
  </si>
  <si>
    <t>2032-65-7</t>
  </si>
  <si>
    <t>Methiocarb</t>
  </si>
  <si>
    <t>Phenol, (3,5-dimethyl-4-(methylthio)-, methylcarbamate</t>
  </si>
  <si>
    <t>P201</t>
  </si>
  <si>
    <t>2631-37-0</t>
  </si>
  <si>
    <t>Phenol, 3-methyl-5-(1-methylethyl)-, methyl carbamate</t>
  </si>
  <si>
    <t>Promecarb</t>
  </si>
  <si>
    <t>P202</t>
  </si>
  <si>
    <t>64-00-6</t>
  </si>
  <si>
    <t>m-Cumenyl methylcarbamate</t>
  </si>
  <si>
    <t>3-Isopropylphenyl N-methylcarbamate</t>
  </si>
  <si>
    <t>Phenol, 3-(1-methylethyl)-, methyl carbamate</t>
  </si>
  <si>
    <t>P203</t>
  </si>
  <si>
    <t>1646-88-4</t>
  </si>
  <si>
    <t>Aldicarb sulfone</t>
  </si>
  <si>
    <t>Propanal, 2-methyl-2-(methyl-sulfonyl)-, O-[(methylamino)carbonyl] oxime</t>
  </si>
  <si>
    <t>P204</t>
  </si>
  <si>
    <t>57-47-6</t>
  </si>
  <si>
    <t>Physostigmine</t>
  </si>
  <si>
    <t>Pyrrolo[2,3-b]indol-5-ol, 1,2,3,3a,8,8a-hexahydro-1,3a,8-trimethyl-, methylcarbamate (ester), (3aS-cis)-</t>
  </si>
  <si>
    <t>P205</t>
  </si>
  <si>
    <t>137-30-4</t>
  </si>
  <si>
    <t>Zinc, bis(dimethylcarbamodithioato-S,S')-,</t>
  </si>
  <si>
    <t>Ziram</t>
  </si>
  <si>
    <t>CAS#</t>
  </si>
  <si>
    <t>LIST NUMBER</t>
  </si>
  <si>
    <t>DEA CHEMICAL CODE NUMBER</t>
  </si>
  <si>
    <t>CITATION</t>
  </si>
  <si>
    <t>EFFECTIVE DATE</t>
  </si>
  <si>
    <t>1-BOC-4-AP (tert-butyl 4-(phenylamino)piperidine-1-carboxylate) and its salts (Prior to 11/9/2022, 1-BOC-4-AP was a list I chemical as a carbamate of 4-
AP with an effective date of 05/15/2020).</t>
  </si>
  <si>
    <t>125541-22-2</t>
  </si>
  <si>
    <t>87 FR 67550</t>
  </si>
  <si>
    <t>4-ANILINOPIPERIDINE   (N-phenylpiperidin-4-amine; N phenyl-4- piperidinamine; 4-AP) including its amides, its carbamates, its halides^, and its salts and any combination thereof, whenever the existence of such is possible.
^Halides designation specifically has an effective date of 11/30/2023 from a modification of the 4-anilinopiperidine listing. (See 88 FR 74352)</t>
  </si>
  <si>
    <t>554-70-1</t>
  </si>
  <si>
    <t>85 FR 20822</t>
  </si>
  <si>
    <t>4-PIPERIDONE (piperidin-4-one) including its acetals, its amides, its carbamates, its salts, and salts of its acetals, its amides, and its carbamates, and any combination thereof, whenever the existence of such is possible</t>
  </si>
  <si>
    <t>504-04-0</t>
  </si>
  <si>
    <t>88 FR 21902</t>
  </si>
  <si>
    <t>ACETIC ANHYDRIDE</t>
  </si>
  <si>
    <t>89-52-1</t>
  </si>
  <si>
    <t>108-24-7</t>
  </si>
  <si>
    <t>Pub. L. 100-690</t>
  </si>
  <si>
    <t>ACETONE</t>
  </si>
  <si>
    <t>118-92-3</t>
  </si>
  <si>
    <t>67-64-1</t>
  </si>
  <si>
    <t>N-ACETYLANTHRANILIC ACID, salts &amp; esters</t>
  </si>
  <si>
    <t>ANTHRANILIC ACID, salts &amp; esters</t>
  </si>
  <si>
    <t>APAA (Alpha-phenylacetoacetamide) and its optical isomers (Effective 06/09/2021)</t>
  </si>
  <si>
    <t>103-82-2</t>
  </si>
  <si>
    <t>86 FR 24703</t>
  </si>
  <si>
    <t>APAAN  (Alpha-phenylacetoacetoniltrile), salts, optical isomers, salts of optical isomers</t>
  </si>
  <si>
    <t>4468-48-8</t>
  </si>
  <si>
    <t>82 FR 32457</t>
  </si>
  <si>
    <t>BENZALDEHYDE</t>
  </si>
  <si>
    <t>100-52-7</t>
  </si>
  <si>
    <t>Pub. L. 103-200</t>
  </si>
  <si>
    <t>BENZYL CHLORIDE</t>
  </si>
  <si>
    <t>BENZYL CYANIDE</t>
  </si>
  <si>
    <t>140-29-4</t>
  </si>
  <si>
    <t>BENZYLFENTANYL   (N-(1-benzylpiperidin-4-yl)-N-phenylpropionamide), including its salts.</t>
  </si>
  <si>
    <t>1017176-48-5</t>
  </si>
  <si>
    <t>gamma-BUTYROLACTONE</t>
  </si>
  <si>
    <t>96-48-0</t>
  </si>
  <si>
    <t>Pub. L. 106-172</t>
  </si>
  <si>
    <t>EPHEDRINE, salts, optical isomers, &amp; salts of optical isomers</t>
  </si>
  <si>
    <t>299-42-3</t>
  </si>
  <si>
    <t>EPHEDRINE - remove exemption for OTC single entity drug product</t>
  </si>
  <si>
    <t>EPHEDRINE-remove exemption for OTC combination products and establish a 24 g retail threshold. Threshold remains zero for single entity products.
Mail order report requirements imposed. For more info, see 21 CFR Parts 1309, 1310, 1313</t>
  </si>
  <si>
    <t>Pub. L. 104-237</t>
  </si>
  <si>
    <t>ERGONOVINE or ERGOMETRINE &amp; salts</t>
  </si>
  <si>
    <t>60-79-7</t>
  </si>
  <si>
    <t>ERGOCRISTINE and its salts</t>
  </si>
  <si>
    <t>511-09-1</t>
  </si>
  <si>
    <t>76 FR 17778</t>
  </si>
  <si>
    <t>ERGOTAMINE &amp; salts</t>
  </si>
  <si>
    <t>379-79-3</t>
  </si>
  <si>
    <t>ETHYLAMINE &amp; salts</t>
  </si>
  <si>
    <t>75-04-7</t>
  </si>
  <si>
    <t>Pub. L. 101-647</t>
  </si>
  <si>
    <t xml:space="preserve">
HYDROCHLORIC ACID (including anhydrous hydrogen chloride)</t>
  </si>
  <si>
    <t>10034-85-2</t>
  </si>
  <si>
    <t>57 FR 43614</t>
  </si>
  <si>
    <t>HYDROCHLORIC GAS (anhydrous hydrogen chloride)</t>
  </si>
  <si>
    <t>6303-21-5</t>
  </si>
  <si>
    <t>HYDRIODIC ACID - superseded by 1990 action</t>
  </si>
  <si>
    <t>HYDRIODIC ACID</t>
  </si>
  <si>
    <t>HYPOPHOSPHOROUS ACID,  salts (Including ammonium hypophosphite, calcium hypophosphite, iron hypophosphite, potassium hypophosphite, manganese hypophosphite, magnesium hypophosphite, and sodium hypophosphite)</t>
  </si>
  <si>
    <t>66 FR 52670</t>
  </si>
  <si>
    <t>IODINE</t>
  </si>
  <si>
    <t>7553-56-2</t>
  </si>
  <si>
    <t>72 FR 35920</t>
  </si>
  <si>
    <t>ISOSAFROLE</t>
  </si>
  <si>
    <t>120-58-1</t>
  </si>
  <si>
    <t>METHYLAMINE and salts</t>
  </si>
  <si>
    <t>74-89-5</t>
  </si>
  <si>
    <t>METHYL ALPHA-PHENYLACETOACETATE (MAPA)</t>
  </si>
  <si>
    <t>5470-11-1</t>
  </si>
  <si>
    <t>86 FR 64362</t>
  </si>
  <si>
    <t>3,4-METHYLENEDIOXYPHENYL-2-PROPANONE</t>
  </si>
  <si>
    <t>4676-39-5</t>
  </si>
  <si>
    <t>N-METHYLEPHEDRINE,  salts, optical isomers, &amp; salts of optical isomers</t>
  </si>
  <si>
    <t>552-25-0</t>
  </si>
  <si>
    <t>N-METHYLPSEUDOEPHEDRINE, salts, optical isomers, salts of optical isomers</t>
  </si>
  <si>
    <t>90-82-4</t>
  </si>
  <si>
    <t>NITROETHANE</t>
  </si>
  <si>
    <t>79-24-3</t>
  </si>
  <si>
    <t>NORPSEUDOEPHEDRINE, salts, optical isomers, &amp; salts of optical isomers</t>
  </si>
  <si>
    <t>536-02-7</t>
  </si>
  <si>
    <t>N-PHENETHYL-4-PIPERIDONE (NPP)</t>
  </si>
  <si>
    <t>39742-60-4</t>
  </si>
  <si>
    <t>73 FR 43355</t>
  </si>
  <si>
    <t>PHENYLACETIC ACID, esters, and salts</t>
  </si>
  <si>
    <t>PHENYLPROPANOLAMINE, salts, optical isomers, &amp; salts of optical isomers</t>
  </si>
  <si>
    <t>156-39-8</t>
  </si>
  <si>
    <t>PHENYLPROPANOLAMINE-remove exemption for certain OTC transactions. Retail threshold of 24 g established for products not distributed in blister packs.  Mail order report requirements imposed. For more info, see 21 CFR Parts 1309, 1310, and 1313.</t>
  </si>
  <si>
    <t>PIPERIDINE and salts</t>
  </si>
  <si>
    <t>110-89-4</t>
  </si>
  <si>
    <t>PIPERONAL</t>
  </si>
  <si>
    <t>PMK GLYCIDATE (3,4-MDP-2-P METHYL GLYCIDATE) and its optical and
geometric isomers (Effective 06/09/2021)</t>
  </si>
  <si>
    <t>13605-48-6</t>
  </si>
  <si>
    <t>PMK GLYCIDIC ACID (3,4-MDP-2-P METHYL GLYCIDIC ACID) and its
salts, optical and geometric isomers, and salts of isomers  (Effective 06/09/2021)</t>
  </si>
  <si>
    <t>PROPIONIC ANHYDRIDE</t>
  </si>
  <si>
    <t>123-62-6</t>
  </si>
  <si>
    <t>PSEUDOEPHEDRINE, salts, optical isomers, &amp; salts of optical isomers</t>
  </si>
  <si>
    <t>PSEUDOEPHEDRINE -remove exemption for certain OTC transactions. Retail threshold of 24 g established for products not distributed in blister packs.  Mail order report requirements imposed. For more info, see 21 CFR Parts 1309, 1310, and 1313.</t>
  </si>
  <si>
    <t>RED PHOSPHORUS</t>
  </si>
  <si>
    <t>7723-14-0</t>
  </si>
  <si>
    <t>SAFROLE (includes sassafras oil)</t>
  </si>
  <si>
    <t>94-59-7</t>
  </si>
  <si>
    <t>WHITE PHOSPHORUS (Other names: YELLOW PHOSPHORUS)</t>
  </si>
  <si>
    <t>SUBSTANCE</t>
  </si>
  <si>
    <t>CSCN</t>
  </si>
  <si>
    <t>CSASCH</t>
  </si>
  <si>
    <t>NARC</t>
  </si>
  <si>
    <t>OTHER NAMES</t>
  </si>
  <si>
    <t xml:space="preserve">(1-(4-Fluorobenzyl)-1H-indol-3-yl)(2,2,3,3-
tetramethylcyclopropyl)methanone </t>
  </si>
  <si>
    <t>2185863-15-2</t>
  </si>
  <si>
    <t>N</t>
  </si>
  <si>
    <t xml:space="preserve">FUB-144 </t>
  </si>
  <si>
    <t>[3,2-c]-Furazan-5α-androstan-17β-ol</t>
  </si>
  <si>
    <t>3662-95-1</t>
  </si>
  <si>
    <t>[3,2-c]Pyrazole-androst-4-en-17β-ol</t>
  </si>
  <si>
    <t>929042-39-7</t>
  </si>
  <si>
    <t>1-(1-Phenylcyclohexyl)pyrrolidine</t>
  </si>
  <si>
    <t>2201-39-0</t>
  </si>
  <si>
    <t>PCPy, PHP, rolicyclidine</t>
  </si>
  <si>
    <t xml:space="preserve">1-(2-Phenylethyl)-4-phenyl-4-acetoxypiperidine </t>
  </si>
  <si>
    <t>64-52-8</t>
  </si>
  <si>
    <t>Y</t>
  </si>
  <si>
    <t>PEPAP, synthetic heroin</t>
  </si>
  <si>
    <t>1-(5-Fluoropentyl)-N-(2-phenylpropan-2-yl)-1H-indazole3-carboxamide</t>
  </si>
  <si>
    <t>1400742-16-6</t>
  </si>
  <si>
    <t>5F-CUMYL-PINACA; SGT-25</t>
  </si>
  <si>
    <t>1-[1-(2-Thienyl)cyclohexyl]piperidine</t>
  </si>
  <si>
    <t>1867-65-8</t>
  </si>
  <si>
    <t>TCP, tenocyclidine</t>
  </si>
  <si>
    <t>1-[1-(2-Thienyl)cyclohexyl]pyrrolidine</t>
  </si>
  <si>
    <t>22912-13-6</t>
  </si>
  <si>
    <t xml:space="preserve">TCPy </t>
  </si>
  <si>
    <t>13β-Ethyl-17β-hydroxygon-4-en-3-one</t>
  </si>
  <si>
    <t>6533-00-2</t>
  </si>
  <si>
    <t>17α-Methyl-3α,17β-dihydroxy-5α-androstane</t>
  </si>
  <si>
    <t>641-83-8</t>
  </si>
  <si>
    <t>17α-Methyl-3β,17β-dihydroxy-5α-androstane</t>
  </si>
  <si>
    <t>17α-Methyl-3β,17β-dihydroxyandrost-4-ene</t>
  </si>
  <si>
    <t>571-03-9</t>
  </si>
  <si>
    <t>17α-methyl-4-hydroxynandrolone (17α-methyl-4-
hydroxy-17β-hydroxyestr-4-en-3-one)</t>
  </si>
  <si>
    <t>2747-16-2</t>
  </si>
  <si>
    <t>17α-Methyl-5α-androstan-17β-o</t>
  </si>
  <si>
    <t>1229-04-5</t>
  </si>
  <si>
    <t>17α-Methyl-androst-2-ene-3,17β-diol</t>
  </si>
  <si>
    <t>521-10-8</t>
  </si>
  <si>
    <t>17α-Methyl-androsta-1,4-diene-3,17β-diol</t>
  </si>
  <si>
    <t>34347-66-5</t>
  </si>
  <si>
    <t>17α-Methyl-androstan-3-hydroxyimine-17β-ol</t>
  </si>
  <si>
    <t>2722-75-0</t>
  </si>
  <si>
    <t>17α-methyl-1-testosterone</t>
  </si>
  <si>
    <t>17α-Methyl-Δ1-dihydrotestosterone (17β-hydroxy-17αmethyl-5α-androst-1-en-3-one)</t>
  </si>
  <si>
    <t>65-04-3</t>
  </si>
  <si>
    <t>17β-Hydroxy-androstano[2,3-d]isoxazole</t>
  </si>
  <si>
    <t>80651-65-6</t>
  </si>
  <si>
    <t>17β-Hydroxy-androstano[3,2-c]isoxazole</t>
  </si>
  <si>
    <t>884483-38-9</t>
  </si>
  <si>
    <t>18a-Homo-3-hydroxy-estra-2,5(10)-dien-17-one</t>
  </si>
  <si>
    <t>2322-77-2</t>
  </si>
  <si>
    <t xml:space="preserve">19-Nor-4,9(10)-androstadienedione (estra-4,9(10)-
diene-3,17-dione) </t>
  </si>
  <si>
    <t>5173-46-6</t>
  </si>
  <si>
    <t>19-Nor-4-androstenediol (3α,17β-dihydroxyestr-4-ene)</t>
  </si>
  <si>
    <t>19793-20-5</t>
  </si>
  <si>
    <t>19-Nor-4-androstenediol (3β,17β-dihydroxyestr-4-ene)</t>
  </si>
  <si>
    <t xml:space="preserve">19-Nor-4-androstenedione (estr-4-en-3,17-dione) </t>
  </si>
  <si>
    <t>734-32-7</t>
  </si>
  <si>
    <t>19-Nor-5-androstenediol (3α,17β-dihydroxyestr-5-ene)</t>
  </si>
  <si>
    <t>25975-59-1</t>
  </si>
  <si>
    <t>19-Nor-5-androstenediol (3β,17β-dihydroxyestr-5-ene)</t>
  </si>
  <si>
    <t xml:space="preserve">19-Nor-5-androstenedione (estr-5-en-3,17-dione) </t>
  </si>
  <si>
    <t>19289-77-1</t>
  </si>
  <si>
    <t>1-androstenediol (3α,17β-dihydroxy-5α-androst-1-ene)</t>
  </si>
  <si>
    <t>5323-27-3</t>
  </si>
  <si>
    <t>1-Androstenediol (3β,17β-dihydroxy-5α-androst-1-ene)</t>
  </si>
  <si>
    <t>1-Androstenedione (5α-androst-1-en-3,17-dione)</t>
  </si>
  <si>
    <t>571-40-4</t>
  </si>
  <si>
    <t xml:space="preserve">1-Methyl-4-phenyl-4-propionoxypiperidine </t>
  </si>
  <si>
    <t>13147-09-6</t>
  </si>
  <si>
    <t>MPPP, synthetic heroin</t>
  </si>
  <si>
    <t>1-Phenylcyclohexylamine</t>
  </si>
  <si>
    <t>956-90-1</t>
  </si>
  <si>
    <t>PCP precursor</t>
  </si>
  <si>
    <t xml:space="preserve">1-Piperidinocyclohexanecarbonitrile </t>
  </si>
  <si>
    <t xml:space="preserve">PCC, PCP precursor </t>
  </si>
  <si>
    <t>2-(2,5-Dimethoxy-4-(n)-propylphenyl) ethanamine (2C-P)</t>
  </si>
  <si>
    <t>1359704-27-0</t>
  </si>
  <si>
    <t>2C-P</t>
  </si>
  <si>
    <t>2-(2,5-Dimethoxy-4-ethylphenyl) ethanamine (2C-E)</t>
  </si>
  <si>
    <t>923013-67-6</t>
  </si>
  <si>
    <t xml:space="preserve">2C-E 
(Positional Isomer: 2,5-Dimethoxy-3,4-
dimethylphenethylamine (2C-G)) </t>
  </si>
  <si>
    <t>2-(2,5-Dimethoxy-4-methylphenyl) ethanamine (2C-D)</t>
  </si>
  <si>
    <t>25505-65-1</t>
  </si>
  <si>
    <t>2C-D</t>
  </si>
  <si>
    <t>2-(2,5-Dimethoxy-4-nitro-phenyl) ethanamine (2C-N)</t>
  </si>
  <si>
    <t>261789-00-8</t>
  </si>
  <si>
    <t>2C-N</t>
  </si>
  <si>
    <t xml:space="preserve">2-(2,5-Dimethoxyphenyl) ethanamine (2C-H) </t>
  </si>
  <si>
    <t>3600-86-0</t>
  </si>
  <si>
    <t>2C-H</t>
  </si>
  <si>
    <t>2-(4-bromo-2,5-dimethoxyphenyl)-N-(2-methoxybenzyl) 
ethanamine (25B-NBOMe)</t>
  </si>
  <si>
    <t>1026511-90-9</t>
  </si>
  <si>
    <t xml:space="preserve">25B-NBOMe, 2C-B-NBOMe, 25B, Cimbi-36 </t>
  </si>
  <si>
    <t>2-(4-Chloro-2,5-dimethoxyphenyl) ethanamine (2C-C)</t>
  </si>
  <si>
    <t>88441-14-9</t>
  </si>
  <si>
    <t>2C-C</t>
  </si>
  <si>
    <t>2-(4-chloro-2,5-dimethoxyphenyl)-N-(2-methoxybenzyl) 
ethanamine (25C-NBOMe)</t>
  </si>
  <si>
    <t>1227608-02-7</t>
  </si>
  <si>
    <t xml:space="preserve">25C-NBOMe, 2C-C-NBOMe, 25C, Cimbi-82 </t>
  </si>
  <si>
    <t xml:space="preserve">2 -(4-Ethylthio-2,5-dimethoxyphenyl) ethanamine (2C-T-2) </t>
  </si>
  <si>
    <t>681160-71-4</t>
  </si>
  <si>
    <t xml:space="preserve">2C-T-2 </t>
  </si>
  <si>
    <t>2-(4-iodo-2,5-dimethoxyphenyl) ethanamine (2C-I)</t>
  </si>
  <si>
    <t>69587-11-7</t>
  </si>
  <si>
    <t xml:space="preserve">2C-I </t>
  </si>
  <si>
    <t xml:space="preserve">2-(4-iodo-2,5-dimethoxyphenyl)-N-(2-methoxybenzyl) 
ethanamine (25I-NBOMe) </t>
  </si>
  <si>
    <t>919797-19-6</t>
  </si>
  <si>
    <t>25I-NBOMe, 2C-I-NBOMe, 25I, Cimbi-5</t>
  </si>
  <si>
    <t xml:space="preserve">2-(4-Isopropylthio)-2,5-dimethoxyphenyl) ethanamine 
(2C-T-4) </t>
  </si>
  <si>
    <t>207740-25-8</t>
  </si>
  <si>
    <t xml:space="preserve">2C-T-4 
(Positional Isomer: 2,5-Dimethoxy-4-
ethylthioamphetamine (Aleph-2)) </t>
  </si>
  <si>
    <t>2-(ethylamino)-2-(3-methoxyphenyl)cyclohexan-1-one 
(methoxetamine)</t>
  </si>
  <si>
    <t>1239943-76-0</t>
  </si>
  <si>
    <t xml:space="preserve">MXE, methoxetamine </t>
  </si>
  <si>
    <t xml:space="preserve">2,5-Dimethoxy-4-(n)-propylthiophenethylamine (2C-T-7) </t>
  </si>
  <si>
    <t>207740-26-9</t>
  </si>
  <si>
    <t>2C-T-7 
(Positional Isomer: 2,5-Dimethoxy-4-
ethylthioamphetamine (Aleph-2))</t>
  </si>
  <si>
    <t>2,5-Dimethoxy-4-ethylamphetamine</t>
  </si>
  <si>
    <t>15588-95-1</t>
  </si>
  <si>
    <t>DOET 
(Positional Isomer: 1-(2,5-dimethoxy-4-
methylphenyl)butan-2-amine)</t>
  </si>
  <si>
    <t>2,5-Dimethoxyamphetamine</t>
  </si>
  <si>
    <t>2801-68-5</t>
  </si>
  <si>
    <t>DMA, 2,5-DMA</t>
  </si>
  <si>
    <t>2',5'-Dimethoxyfentanyl (N-(1-(2,5-
dimethoxyphenethyl)piperidin-4-yl)-Nphenylpropionamide)</t>
  </si>
  <si>
    <t>2'-Fluoro ortho-fluorofentanyl (N-(1-(2-
fluorophenethyl)piperidin-4-yl)-N-(2-
fluorophenyl)propionamide; also known as 2'-fluoro 2-
fluorofentanyl)</t>
  </si>
  <si>
    <t>2748343-88-4</t>
  </si>
  <si>
    <t>2-methoxy-N-(1-phenethylpiperidin-4-yl)-Nphenylacetamide</t>
  </si>
  <si>
    <t>101345-67-9</t>
  </si>
  <si>
    <t xml:space="preserve">Methoxyacetyl fentanyl </t>
  </si>
  <si>
    <t>2-methyl AP-237 (1-(2-methyl-4-(3-phenylprop-2-en-1- yl)piperazin-1-yl)butan-1-one</t>
  </si>
  <si>
    <t>98608-59-4</t>
  </si>
  <si>
    <t>2α,17α-Dimethyl-17β-hydroxy-5β-androstan-3-one</t>
  </si>
  <si>
    <t>3381-88-2</t>
  </si>
  <si>
    <t>2α,3α-Epithio-17α-methyl-5α-androstan-17β-ol</t>
  </si>
  <si>
    <t>4267-80-5</t>
  </si>
  <si>
    <t>3,4,5-Trimethoxyamphetamine</t>
  </si>
  <si>
    <t>5688-80-2</t>
  </si>
  <si>
    <t xml:space="preserve">TMA 
(Positional Isomers: 2,4,5-Trimethoxy-amphetamine 
(TMA-5), 2,4,6-Trimethoxy-amphetamine (TMA-6), 
Escaline) </t>
  </si>
  <si>
    <t>3,4-Methylenedioxyamphetamine</t>
  </si>
  <si>
    <t>54946-52-0</t>
  </si>
  <si>
    <t>MDA, Love Drug</t>
  </si>
  <si>
    <t>3,4-Methylenedioxymethamphetamine</t>
  </si>
  <si>
    <t>4764-17-4</t>
  </si>
  <si>
    <t>MDMA, Ecstasy, XTC</t>
  </si>
  <si>
    <t>3,4-Methylenedioxy-N-ethylamphetamine</t>
  </si>
  <si>
    <t>82801-81-8</t>
  </si>
  <si>
    <t>N-ethyl MDA, MDE, MDEA (Positional Isomer: MBDB)</t>
  </si>
  <si>
    <t>3-Fluoro-N-methylcathinone (3-FMC)</t>
  </si>
  <si>
    <t>1049677-77-1</t>
  </si>
  <si>
    <t xml:space="preserve">1-(3-fluorophenyl)-2-(methylamino)propan-1-one) 
(Positional Isomer: 2-FMC) </t>
  </si>
  <si>
    <t>3-Furanyl fentanyl (N-(1-phenethylpiperidin-4-yl)-Nphenylfuran-3-carboxamide)</t>
  </si>
  <si>
    <t>2306823-47-0</t>
  </si>
  <si>
    <t>3-Methylfentanyl</t>
  </si>
  <si>
    <t>1082721-49-0</t>
  </si>
  <si>
    <t>China White, fentanyl</t>
  </si>
  <si>
    <t>3-methylmethcathinone (2-(methylamino)-1-(3- methylphenyl)propan-1-one)</t>
  </si>
  <si>
    <t>1246816-62-5</t>
  </si>
  <si>
    <t>3-MMC; 3-methylmethcathinone</t>
  </si>
  <si>
    <t>3-Methylthiofentanyl</t>
  </si>
  <si>
    <t>86052-04-2</t>
  </si>
  <si>
    <t>3α,17β-Dihydroxy-5α-androstane</t>
  </si>
  <si>
    <t>1852-53-5</t>
  </si>
  <si>
    <t>3β,17β-Dihydroxy-5α-androstane</t>
  </si>
  <si>
    <t>3β-Hydroxy-estra-4,9,11-trien-17-one</t>
  </si>
  <si>
    <t>10161-33-8</t>
  </si>
  <si>
    <t xml:space="preserve">4,4′-Dimethylaminorex (4,4′-DMAR; 4,5-dihydro-4-
methyl-5-(4-methylphenyl)-2-oxazolamine; 4-methyl-5-
(4-methylphenyl)-4,5-dihydro-1,3-oxazol-2-amine) </t>
  </si>
  <si>
    <t>1445569-01-6</t>
  </si>
  <si>
    <t>4´-methyl-alpha-pyrrolidinohexiophenone (MPHP)</t>
  </si>
  <si>
    <t>1391052-36-0</t>
  </si>
  <si>
    <t>MPHP; 4'-methyl-alpha-pyrrolidinohexanophenone; 1- (4-methylphenyl)-2-(pyrrolidin-1-yl)hexan-1-one)</t>
  </si>
  <si>
    <t>4-Androstenediol (3β,17β-dihydroxy-androst-4-ene)</t>
  </si>
  <si>
    <t>1156-92-9</t>
  </si>
  <si>
    <t>4-AD</t>
  </si>
  <si>
    <t>4-Androstenedione (androst-4-en-3,17-dione)</t>
  </si>
  <si>
    <t>63-05-8</t>
  </si>
  <si>
    <t>4-Anilino-N-phenethyl-4-piperidine (ANPP)</t>
  </si>
  <si>
    <t>21409-26-7</t>
  </si>
  <si>
    <t xml:space="preserve">ANPP, Despropionyl fentanyl </t>
  </si>
  <si>
    <t>4-Bromo-2,5-dimethoxyamphetamine</t>
  </si>
  <si>
    <t>64638-07-9</t>
  </si>
  <si>
    <t>DOB, 4-bromo-DMA</t>
  </si>
  <si>
    <t>4-Bromo-2,5-dimethoxyphenethylamine</t>
  </si>
  <si>
    <t>66142-81-2</t>
  </si>
  <si>
    <t>2C-B, Nexus, has been sold as Ecstasy, i.e. MDMA</t>
  </si>
  <si>
    <t>4-Chloro-17α-methyl-17β-hydroxy-androst-4-en-3-one</t>
  </si>
  <si>
    <t>5785-58-0</t>
  </si>
  <si>
    <t>4-Chloro-17α-methyl-17β-hydroxy-androst-4-ene-3,11- dione</t>
  </si>
  <si>
    <t>5419-48-7</t>
  </si>
  <si>
    <t>4-Chloro-17α-methyl-androst-4-ene-3β,17β-diol</t>
  </si>
  <si>
    <t>35937-40-7</t>
  </si>
  <si>
    <t>4-chloro-17α-methyl-androsta-1,4-diene-3,17β-diol</t>
  </si>
  <si>
    <t>2389041-67-0</t>
  </si>
  <si>
    <t>4'-chloro-alpha-pyrrolidinovalerophenone (4-chloro-αPVP)</t>
  </si>
  <si>
    <t>5881-77-6</t>
  </si>
  <si>
    <t>-chloro-α-PVP; 4'-chloro-αpyrrolidinopentiophenone; 1-(4-chlorophenyl)-2-(pyrrolidin-1-yl)pentan-1-one)</t>
  </si>
  <si>
    <t>4-CN-CUMYL-BUTINACA (1-(4-cyanobutyl)-N-(2- phenylpropan-2-yl)-1 H-indazole-3-carboxamide)</t>
  </si>
  <si>
    <t>1631074-54-8</t>
  </si>
  <si>
    <t>4-cyano-CUMYL-BUTINACA; 4-CN-CUMYL BINACA; CUMYL-4CN-BINACA; SGT-78</t>
  </si>
  <si>
    <t>4-Dihydrotestosterone (17β-hydroxy-androstan-3-one)</t>
  </si>
  <si>
    <t>521-18-6</t>
  </si>
  <si>
    <t>Anabolex, Andractim, Pesomax, Stanolone</t>
  </si>
  <si>
    <t>4-Fluoroisobutyryl fentanyl (N-(4-fluorophenyl)-N-(1- phenethylpiperidin-4-yl)isobutyramide)</t>
  </si>
  <si>
    <t>2309383-06-8</t>
  </si>
  <si>
    <t>Para-fluoroisobutyryl fentanyl</t>
  </si>
  <si>
    <t>4-Fluoro-N-methylcathinone (4-FMC)</t>
  </si>
  <si>
    <t>7589-35-7</t>
  </si>
  <si>
    <t>flephedrone; 1-(4-fluorophenyl)-2- (methylamino)propan-1-one) (Positional Isomer: 2-FMC)</t>
  </si>
  <si>
    <t>4F-MDMB-BINACA (4F-MDMB-BUTINACA or methyl 2- (1-(4-fluorobutyl)-1H-indazole-3-carboxamido)-3,3- dimethylbutanoate)</t>
  </si>
  <si>
    <t>2390036-46-9</t>
  </si>
  <si>
    <t>4F-MDMB-BUTICA (methyl 2-[[1-(4-fluorobutyl)indole-3- carbonyl]amino]-3,3-dimethyl-butanoate</t>
  </si>
  <si>
    <t>2682867-53-2</t>
  </si>
  <si>
    <t>4F-MDMB-BUTICA; 4F-MDMB-BICA</t>
  </si>
  <si>
    <t>4-Hydroxy-19-nortestosterone (4,17β-dihydroxyestr-4- en-3-one)</t>
  </si>
  <si>
    <t>434-22-0</t>
  </si>
  <si>
    <t>4-Hydroxy-androst-4-ene-3,17-dione</t>
  </si>
  <si>
    <t>566-48-3</t>
  </si>
  <si>
    <t>Listed as 4-Hydroxy-androst-4-ene-3,17-dione[3,2- c]pyrazole-5α-androstan-17β-ol</t>
  </si>
  <si>
    <t>4-Hydroxytestosterone (4,17β-dihydroxyandrost-4-en-3- one)</t>
  </si>
  <si>
    <t>2141-17-5</t>
  </si>
  <si>
    <t>4-Methoxyamphetamine</t>
  </si>
  <si>
    <t>3706-26-1</t>
  </si>
  <si>
    <t>PMA</t>
  </si>
  <si>
    <t>4'-Methyl acetyl fentanyl (N-(1-(4- methylphenethyl)piperidin-4-yl)-N-phenylacetamide)</t>
  </si>
  <si>
    <t>1071703-95-1</t>
  </si>
  <si>
    <t>4-Methyl-2,5-dimethoxyamphetamine</t>
  </si>
  <si>
    <t>DOM, STP (Positional Isomer: 2,5-Dimethoxy-3,4- dimethylphenethylamine (2C-G))</t>
  </si>
  <si>
    <t>4-methyl-alpha-ethylaminopentiophenone (4-MEAP)</t>
  </si>
  <si>
    <t>18297-05-7</t>
  </si>
  <si>
    <t>4-MEAP; 2-(ethylamino)-1-(4-methylphenyl)pentan-1- one)</t>
  </si>
  <si>
    <t>4-Methyl-alphapyrrolidinopropiophenone (4-MePPP)</t>
  </si>
  <si>
    <t>1313393-58-6</t>
  </si>
  <si>
    <t>MePPP, 4-methyl-α-pyrrolidinopropiophenone, 1-(4- methylphenyl)-2-(pyrrolidin-1-yl)-propan-1-one)</t>
  </si>
  <si>
    <t>4-Methylaminorex (cis isomer)</t>
  </si>
  <si>
    <t>3568-94-3</t>
  </si>
  <si>
    <t>U4Euh, McN-422</t>
  </si>
  <si>
    <t>4-Methyl-N-ethylcathinone (4-MEC)</t>
  </si>
  <si>
    <t xml:space="preserve">
1225617-18-4</t>
  </si>
  <si>
    <t>2-(ethylamino)-1-(4-methylphenyl)propan-1-one) (Positional Isomers: 3-methylethcathinone (3-MEC), 4-ethylmethcathinone (4-EMC), 4-methylbuphedrone (4-MeMABP;4-MeBP), 3,4- dimethylmethcathinone(3,4-DMMC),N_x0002_ethylbuphedrone (NEB),N-ethyl-N_x0002_methylcathinone(EMC))</t>
  </si>
  <si>
    <t>5-Androstenediol (3β,17β-dihydroxy-androst-5-ene)</t>
  </si>
  <si>
    <t>521-17-5</t>
  </si>
  <si>
    <t>5-Androstenedione (androst-5-en-3,17-dione)</t>
  </si>
  <si>
    <t>571-36-8</t>
  </si>
  <si>
    <t>5F-AB-PINACA (N-(1-amino-3-methyl-1-oxobutan-2-yl)- 1-(5-fluoropentyl)-1 H-indazole-3-carboxamide)</t>
  </si>
  <si>
    <t>1800101-60-3</t>
  </si>
  <si>
    <t>5F–ADB; 5F–MDMB–PINACA (Methyl 2-(1-(5- fluoropentyl)-1H-indazole-3-carboxamido)-3,3- dimethylbutanoate)</t>
  </si>
  <si>
    <t>1715016-75-3</t>
  </si>
  <si>
    <t>5F-ADB, 5F-MDMB-PINACA, (Positional isomer: 5F-AEB, 5F-EMB-PINACA)</t>
  </si>
  <si>
    <t>5F–AMB (Methyl 2-(1-(5-fluoropentyl)-1H-indazole-3- carboxamido)-3-methylbutanoate)</t>
  </si>
  <si>
    <t>1801552-03-3</t>
  </si>
  <si>
    <t>5F-AMB</t>
  </si>
  <si>
    <t xml:space="preserve">5F–APINACA, 5F–AKB48 (N-(adamantan-1-yl)-1-(5-
fluoropentyl)-1H-indazole-3-carboxamide) </t>
  </si>
  <si>
    <t>1400742-13-3</t>
  </si>
  <si>
    <t>5F-APINACA, 5F-AKB48</t>
  </si>
  <si>
    <t>5F-CUMYL-P7AICA (1-(5-fluoropentyl)-N-(2- phenylpropan-2-yl)-1 H-pyrrolo[2,3-b]pyridine-3- carboxamide)</t>
  </si>
  <si>
    <t xml:space="preserve">
2171492-36-5</t>
  </si>
  <si>
    <t>5F-EDMB-PICA (ethyl 2-[[1-(5-fluorophentyl)indole-3- carbonyl]amino]-3,3-dimethyl-butanoate</t>
  </si>
  <si>
    <t>2666934-54-7</t>
  </si>
  <si>
    <t>5F-EDMB-PICA; 5F-EDMB-2201</t>
  </si>
  <si>
    <t>5-Fluoro-UR-144 and XLR11 [1-(5-Fluoro-pentyl)1H_x0002_indol-3-yl](2,2,3,3-tetramethylcyclopropyl)meth</t>
  </si>
  <si>
    <t>1364933-54-9</t>
  </si>
  <si>
    <t>5-Fluoro-UR-144, XLR-11 and XLR11</t>
  </si>
  <si>
    <t>5F-PB-22 (Quinolin-8-yl 1-(5-fluoropentyl)-1H-indole-3- carboxylate)</t>
  </si>
  <si>
    <t>1400742-41-5</t>
  </si>
  <si>
    <t>5-Fluoro-PB-22; 5F-PB-22</t>
  </si>
  <si>
    <t>5-Methoxy-3,4-methylenedioxyamphetamine</t>
  </si>
  <si>
    <t>60676-84-8</t>
  </si>
  <si>
    <t>MMDA</t>
  </si>
  <si>
    <t>5-Methoxy-N,N-diisopropyltryptamine</t>
  </si>
  <si>
    <t>2426-63-3</t>
  </si>
  <si>
    <t>5-MeO-DIPT (Positional Isomer: 5-Methoxy-N,N_x0002_dipropyltryptamine (5-MeO-DPT))</t>
  </si>
  <si>
    <t>5-Methoxy-N,N-dimethyltryptamine</t>
  </si>
  <si>
    <t>1019-45-0</t>
  </si>
  <si>
    <t>5-MeO-DMT (Positional Isomer: 4-Methoxy-N,N_x0002_dimethyltryptamine (4-MeO-DMT))</t>
  </si>
  <si>
    <t>5α-Androstan-3,17-dione</t>
  </si>
  <si>
    <t>846-46-8</t>
  </si>
  <si>
    <t>androstanedione</t>
  </si>
  <si>
    <t>5α-Androstan-3,6,17-trione</t>
  </si>
  <si>
    <t>2243-05-2</t>
  </si>
  <si>
    <t>6-Bromo-androsta-1,4-diene-3,17-dione</t>
  </si>
  <si>
    <t>94534-87-9</t>
  </si>
  <si>
    <t>6-Bromo-androstan-3,17-dione</t>
  </si>
  <si>
    <t>38632-00-7</t>
  </si>
  <si>
    <t>6α-Methyl-androst-4-ene-3,17-dione</t>
  </si>
  <si>
    <t>19457-55-7</t>
  </si>
  <si>
    <t>AB-CHMINACA (N-(1-amino-3-methyl-1- oxobutan-2-yl)-1-(cyclohexylmethyl)- 1H-indazole-3-carboxamide</t>
  </si>
  <si>
    <t>1185887-21-1</t>
  </si>
  <si>
    <t>AB-CHMINACA</t>
  </si>
  <si>
    <t>AB-FUBINACA (N-(1-amino-3-methyl-1-oxobutan-2-yl)- 1-(4-fluorobenzyl)-1H-indazole-3-carboxamide)</t>
  </si>
  <si>
    <t>1185282-01-2</t>
  </si>
  <si>
    <t>AB-FUBINACA</t>
  </si>
  <si>
    <t>AB-PINACA (N-(1-amino-3-methyl_x0002_1-oxobutan-2-yl)-1-pentyl-1H-indazole_x0002_3-carboxamide)</t>
  </si>
  <si>
    <t>1445752-09-9</t>
  </si>
  <si>
    <t>AB-PINACA</t>
  </si>
  <si>
    <t>Acetorphine</t>
  </si>
  <si>
    <t>98-86-2</t>
  </si>
  <si>
    <t>Acetyl Fentanyl (N-(1-phenethylpiperidin-4-yl)-N_x0002_phenylacetamide</t>
  </si>
  <si>
    <t>3258-84-2</t>
  </si>
  <si>
    <t>Acetyl-alpha-methylfentanyl</t>
  </si>
  <si>
    <t>101860-00-8</t>
  </si>
  <si>
    <t>Acetyldihydrocodeine</t>
  </si>
  <si>
    <t>3861-72-1</t>
  </si>
  <si>
    <t>Acetylcodone</t>
  </si>
  <si>
    <t>Acetylmethadol</t>
  </si>
  <si>
    <t>509-74-0</t>
  </si>
  <si>
    <t>Methadyl acetate</t>
  </si>
  <si>
    <t>Acryl fentanyl (N-(1-phenethylpiperidin-4-yl)-N_x0002_phenylacrylamide)</t>
  </si>
  <si>
    <t>82003-75-6</t>
  </si>
  <si>
    <t>Acryloylfentanyl</t>
  </si>
  <si>
    <t>ADB-4en-PINACA (N-(1-amino-3,3-dimethyl-1- oxobutan-2-yl)-1-(pent-4-en-1-yl)-1H-indazole-3- carboxamide)</t>
  </si>
  <si>
    <t>2659308-44-6</t>
  </si>
  <si>
    <t>ADB-4en-PINACA</t>
  </si>
  <si>
    <t>ADB-BUTINACA (N-(1-amino-3,3-dimethyl-1-oxobutan2-yl)-1-butyl-1H-indazole-3-carboxamide)</t>
  </si>
  <si>
    <t>2682867-55-4</t>
  </si>
  <si>
    <t>ADB-BUTINACA</t>
  </si>
  <si>
    <t>BINACA (N-(1-amino-3,3-dimethyl-1-oxobutan_x0002_2-yl)-1-(4-fluorobenzyl)-1H-indazole-3-carboxamide)</t>
  </si>
  <si>
    <t>1185282-00-1</t>
  </si>
  <si>
    <t>ADB-FUBINACA</t>
  </si>
  <si>
    <t>ADB-PINACA (N-(1-amino-3,3-dimethyl-1-oxobutan-2- yl)-1-pentyl-1H-indazole-3-carboxamide)</t>
  </si>
  <si>
    <t>1633766-73-0</t>
  </si>
  <si>
    <t>ADB-PINACA</t>
  </si>
  <si>
    <t>AH-7921 (3,4-dichloro-N-[(1- dimethylamino)cyclohexylmethyl]benzamide))</t>
  </si>
  <si>
    <t>55154-30-8</t>
  </si>
  <si>
    <t>AH-7921</t>
  </si>
  <si>
    <t>Alfaxalone</t>
  </si>
  <si>
    <t>23930-19-0</t>
  </si>
  <si>
    <t>Alfaxan, 5α-pregnan-3α-ol-11,20-dione</t>
  </si>
  <si>
    <t>Alfentanil</t>
  </si>
  <si>
    <t>71195-58-9</t>
  </si>
  <si>
    <t>Alfenta</t>
  </si>
  <si>
    <t>Allylprodine</t>
  </si>
  <si>
    <t>25384-17-2</t>
  </si>
  <si>
    <t>Alphacetylmethadol except levo-alphacetylmethadol</t>
  </si>
  <si>
    <t>17199-58-5</t>
  </si>
  <si>
    <t>Alpha-ethyltryptamine</t>
  </si>
  <si>
    <t>2235-90-7</t>
  </si>
  <si>
    <t>ET, Trip</t>
  </si>
  <si>
    <t>Alphameprodine</t>
  </si>
  <si>
    <t>468-51-9</t>
  </si>
  <si>
    <t>Alphamethadol</t>
  </si>
  <si>
    <t>17199-54-1</t>
  </si>
  <si>
    <t>alpha'-Methyl butyryl fentanyl (2-methyl-N-(1- phenethylpiperidin-4-yl)-N-phenylbutanamide)</t>
  </si>
  <si>
    <t>2306825-91-0</t>
  </si>
  <si>
    <t>Alpha-methylfentany</t>
  </si>
  <si>
    <t>1443-44-3</t>
  </si>
  <si>
    <t>Alpha-methylthiofentanyl</t>
  </si>
  <si>
    <t>117332-94-2</t>
  </si>
  <si>
    <t>Alpha-methyltryptamine</t>
  </si>
  <si>
    <t>879-36-7</t>
  </si>
  <si>
    <t>AMT (Positional Isomer: N-Methyltryptamine)</t>
  </si>
  <si>
    <t>Alphaprodine</t>
  </si>
  <si>
    <t>77-20-3</t>
  </si>
  <si>
    <t>Nisentil</t>
  </si>
  <si>
    <t>alpha-pyrrolidinobutiophenone (α-PBP)</t>
  </si>
  <si>
    <t>13415-54-8</t>
  </si>
  <si>
    <t>1-phenyl-2-(pyrrolidin-1-yl)butan-1-one)</t>
  </si>
  <si>
    <t>alpha-pyrrolidinoheptaphenone (PV8)</t>
  </si>
  <si>
    <t>134115-55-9</t>
  </si>
  <si>
    <t>PV8; 1-phenyl-2-(pyrrolidin-1-yl)heptan-1-one)</t>
  </si>
  <si>
    <t>alpha-pyrrolidinohexanophenone (α-PHP)</t>
  </si>
  <si>
    <t>13415-59-3</t>
  </si>
  <si>
    <t>α-PHP; α-pyrrolidinohexanophenone; 1-phenyl-2- (pyrrolidin-1-yl)hexan-1-one)</t>
  </si>
  <si>
    <t>alpha-pyrrolidinopentiophenone (α-PVP)</t>
  </si>
  <si>
    <t>5485-65-4</t>
  </si>
  <si>
    <t>α-pyrrolidinovalerophenone, 1-phenyl-2- (pyrrolidin-1- yl)pentan-1-one) (Positional Isomers: 4-methyl-α_x0002_pyrrolidinobutiophenone (4-MePBP), 1-phenyl-2- (piperidin-1-yl)butan-1-one)</t>
  </si>
  <si>
    <t>Alprazolam</t>
  </si>
  <si>
    <t>28981-97-7</t>
  </si>
  <si>
    <t>Xanax</t>
  </si>
  <si>
    <t>AM2201 (1-(5-Fluoropentyl)-3-(1-naphthoyl) indole)</t>
  </si>
  <si>
    <t>335161-24-5</t>
  </si>
  <si>
    <t>AM2201</t>
  </si>
  <si>
    <t>AM-694 (1-(5-Fluoropentyl)-3-(2-iodobenzoyl) indole)</t>
  </si>
  <si>
    <t>335161-03-0</t>
  </si>
  <si>
    <t>AM-694</t>
  </si>
  <si>
    <t>amineptine (7-[(10,11-dihydro-5Hdibenzo[a,d]cyclohepten-5-yl)amino]heptanoic acid)</t>
  </si>
  <si>
    <t>57574-09-1</t>
  </si>
  <si>
    <t>Aminorex</t>
  </si>
  <si>
    <t>2207-50-3</t>
  </si>
  <si>
    <t>has been sold as methamphetamine</t>
  </si>
  <si>
    <t>Amobarbital</t>
  </si>
  <si>
    <t>57-43-2</t>
  </si>
  <si>
    <t>Amytal, Tuinal</t>
  </si>
  <si>
    <t>Amobarbital &amp; noncontrolled active ingred.</t>
  </si>
  <si>
    <t>Amobarbital suppository dosage form</t>
  </si>
  <si>
    <t>Amphetamine</t>
  </si>
  <si>
    <t>300-62-9</t>
  </si>
  <si>
    <t>Dexedrine, Adderall, Obetrol</t>
  </si>
  <si>
    <t>Anabolic steroids</t>
  </si>
  <si>
    <t>Any substance meeting the definition of anabolic steroid as set forth in 21 CFR 1300.01</t>
  </si>
  <si>
    <t>Anileridine</t>
  </si>
  <si>
    <t>144-14-9</t>
  </si>
  <si>
    <t>Leritine</t>
  </si>
  <si>
    <t>PINACA and AKB48 N-(1-Adamantyl)-1-pentyl-1H_x0002_indazole-3-carboxamide</t>
  </si>
  <si>
    <t>1345973-53-6</t>
  </si>
  <si>
    <t>APINACA and AKB48</t>
  </si>
  <si>
    <t>Aprobarbital</t>
  </si>
  <si>
    <t>77-02-1</t>
  </si>
  <si>
    <t>Alurate</t>
  </si>
  <si>
    <t>Barbital</t>
  </si>
  <si>
    <t>57-44-3</t>
  </si>
  <si>
    <t>Veronal, Plexonal, barbitone</t>
  </si>
  <si>
    <t>Barbituric acid derivative</t>
  </si>
  <si>
    <t>67-52-7</t>
  </si>
  <si>
    <t>Barbiturates not specifically listed</t>
  </si>
  <si>
    <t>Benzethidine</t>
  </si>
  <si>
    <t>3691-78-9</t>
  </si>
  <si>
    <t>Benzphetamine</t>
  </si>
  <si>
    <t>156-08-1</t>
  </si>
  <si>
    <t>Didrex, Inapetyl</t>
  </si>
  <si>
    <t>Benzylmorphine</t>
  </si>
  <si>
    <t>14297-87-1</t>
  </si>
  <si>
    <t>Betacetylmethadol</t>
  </si>
  <si>
    <t>17199-59-6</t>
  </si>
  <si>
    <t>Beta-hydroxy-3-methylfentany</t>
  </si>
  <si>
    <t>78995-14-9</t>
  </si>
  <si>
    <t>Beta-hydroxyfentanyl</t>
  </si>
  <si>
    <t>78995-10-5</t>
  </si>
  <si>
    <t>Beta-hydroxythiofentanyl</t>
  </si>
  <si>
    <t>2320475-89-4</t>
  </si>
  <si>
    <t>N-[1-[2-hydroxy-2-(thiophen-2-yl)ethyl]piperidin-4-yl]- N-phenylpropionamide, N-[1-[2-hydroxy-2-(2- thienyl)ethyl]-4-piperidinyl]-N-phenylpropanamide</t>
  </si>
  <si>
    <t>Betameprodine</t>
  </si>
  <si>
    <t>468-50-8</t>
  </si>
  <si>
    <t>Betamethadol</t>
  </si>
  <si>
    <t>17199-55-2</t>
  </si>
  <si>
    <t>beta-Methyl fentanyl (N-phenyl-N-(1-(2- phenylpropyl)piperidin-4-yl)propionamide; also known as β-methyl fentanyl)</t>
  </si>
  <si>
    <t>1443-43-2</t>
  </si>
  <si>
    <t>beta-Methylacetyl fentanyl (N-phenyl-N-(1-(2- phenylpropyl)piperidin-4-yl)acetamide)</t>
  </si>
  <si>
    <t>117332-91-9</t>
  </si>
  <si>
    <t>beta'-Phenyl fentanyl (N-(1-phenethylpiperidin-4-yl)-N,3- diphenylpropanamide; also known as β'-phenyl fentanyl; 3-phenylpropanoyl fentanyl)</t>
  </si>
  <si>
    <t>79279-02-0</t>
  </si>
  <si>
    <t>Betaprodine</t>
  </si>
  <si>
    <t>468-59-7</t>
  </si>
  <si>
    <t>Bezitramide</t>
  </si>
  <si>
    <t>15301-48-1</t>
  </si>
  <si>
    <t>Burgodin</t>
  </si>
  <si>
    <t>Bolasterone (7α,17α-dimethyl-17β-hydroxyandrost-4- en-3-one)</t>
  </si>
  <si>
    <t>1605-89-6</t>
  </si>
  <si>
    <t>Boldenone (17β-hydroxyandrost-1,4-diene-3-one)</t>
  </si>
  <si>
    <t>846-48-0</t>
  </si>
  <si>
    <t>Equipoise, Parenabol, Vebonol, dehydrotestosterone</t>
  </si>
  <si>
    <t>Boldione (androsta-1,4-diene-3,17-dione)</t>
  </si>
  <si>
    <t>897-06-3</t>
  </si>
  <si>
    <t>Brexanolone (3α-hydroxy-5α-pregnan-20-one)</t>
  </si>
  <si>
    <t>516-54-1</t>
  </si>
  <si>
    <t>Allopregnanolone</t>
  </si>
  <si>
    <t>Brivaracetam</t>
  </si>
  <si>
    <t>357336-20-0</t>
  </si>
  <si>
    <t>BRV, UCB-34714, Briviact, ((2S)-2-[(4R)-2-oxo-4- propylpyrrolidin-1-yl] butanamide)</t>
  </si>
  <si>
    <t>Bromazepam</t>
  </si>
  <si>
    <t>1812-30-2</t>
  </si>
  <si>
    <t>Lexotan, Lexatin, Lexotanil</t>
  </si>
  <si>
    <t>Brorphine (1-(1-(1-(4-bromophenyl)ethyl)piperidin-4-yl)- 1,3-dihydro-2H-benzo[d]imidazol-2-one)</t>
  </si>
  <si>
    <t>2244737-98-0</t>
  </si>
  <si>
    <t>1-[1-[1-(4-bromophenyl)ethyl]-4-piperidinyl]-1,3- dihydro-2H-benzimidazol-2-one)</t>
  </si>
  <si>
    <t>Bufotenine</t>
  </si>
  <si>
    <t>487-93-4</t>
  </si>
  <si>
    <t>Mappine, N,N-dimethylserotonin</t>
  </si>
  <si>
    <t>Buprenorphine</t>
  </si>
  <si>
    <t>52485-79-7</t>
  </si>
  <si>
    <t>Buprenex, Temgesic, Subutex, Suboxone</t>
  </si>
  <si>
    <t>Butabarbital (secbutabarbital)</t>
  </si>
  <si>
    <t>125-40-6</t>
  </si>
  <si>
    <t>Butisol, Butibel</t>
  </si>
  <si>
    <t>Butalbital</t>
  </si>
  <si>
    <t>77-26-9</t>
  </si>
  <si>
    <t>Fiorinal, Butalbital with aspirin</t>
  </si>
  <si>
    <t>Butobarbital (butethal)</t>
  </si>
  <si>
    <t>77-28-1</t>
  </si>
  <si>
    <t>Soneryl (UK)</t>
  </si>
  <si>
    <t>Butonitazene (2-(2-(4-butoxybenzyl)-5-nitro-1Hbenzimidazol-1-yl)-N,N-diethylethan-1-amine)</t>
  </si>
  <si>
    <t>95810-54-1</t>
  </si>
  <si>
    <t>Butorphanol</t>
  </si>
  <si>
    <t>42408-82-2</t>
  </si>
  <si>
    <t>Stadol, Stadol NS, Torbugesic, Torbutrol</t>
  </si>
  <si>
    <t>Butylone</t>
  </si>
  <si>
    <t>17762-90-2</t>
  </si>
  <si>
    <t>bk-MBDB; 1-(1,3-benzodioxol-5-yl)-2- (methylamino)butan-1-one) (Positional Isomers: dimethylone (bk-MDDMA; MDDMC), N,N-dimethyl-3,4- methylenedioxycathinone)</t>
  </si>
  <si>
    <t>Butyryl Fentanyl</t>
  </si>
  <si>
    <t>1443-52-3</t>
  </si>
  <si>
    <t xml:space="preserve">N-(1-phenethylpiperidin-4-yl)-N-phenylbutyramide, N-
(1-phenethylpiperidin-4-yl)-N-phenylbutanamide </t>
  </si>
  <si>
    <t>Calusterone (7β,17α-dimethyl-17β-hydroxyandrost-4- en-3-one)</t>
  </si>
  <si>
    <t>17021-26-0</t>
  </si>
  <si>
    <t>Methosarb</t>
  </si>
  <si>
    <t>Camazepam</t>
  </si>
  <si>
    <t>36104-80-0</t>
  </si>
  <si>
    <t>Albego, Limpidon, Paxor</t>
  </si>
  <si>
    <t>Carfentanil</t>
  </si>
  <si>
    <t>59708-52-0</t>
  </si>
  <si>
    <t>Wildnil</t>
  </si>
  <si>
    <t>Carisoprodol</t>
  </si>
  <si>
    <t>78-44-4</t>
  </si>
  <si>
    <t>Soma</t>
  </si>
  <si>
    <t>Cathine</t>
  </si>
  <si>
    <t>492-39-7</t>
  </si>
  <si>
    <t>Constituent of "Khat" plant, (+)-norpseudoephedrine</t>
  </si>
  <si>
    <t>Cathinone</t>
  </si>
  <si>
    <t>71031-15-7</t>
  </si>
  <si>
    <t>Constituent of "Khat" plant</t>
  </si>
  <si>
    <t>Cenobamate [(1R)-1-(2-chlorophenyl)-2-(tetrazol-2- yl)ethyl]carbamate</t>
  </si>
  <si>
    <t>913088-80-9</t>
  </si>
  <si>
    <t>2H-tetrazole-2-ethanol, alpha-(2-chlorophenyl)-, carbamate (ester), (alphaR)-; carbamic acid (R)-(+)-1- (2-chlorophenyl)-2-(2H-tetrazol-2-yl)ethyl ester)</t>
  </si>
  <si>
    <t>Chloral betaine</t>
  </si>
  <si>
    <t>2218-68-0</t>
  </si>
  <si>
    <t>Beta Chlor</t>
  </si>
  <si>
    <t>Chloral hydrate</t>
  </si>
  <si>
    <t>302-17-0</t>
  </si>
  <si>
    <t>Noctec</t>
  </si>
  <si>
    <t>Chlordiazepoxide</t>
  </si>
  <si>
    <t>58-25-3</t>
  </si>
  <si>
    <t>Librium, Libritabs, Limbitrol, SK-Lygen</t>
  </si>
  <si>
    <t>Chlorhexadol</t>
  </si>
  <si>
    <t>3563-58-4</t>
  </si>
  <si>
    <t>Mechloral, Mecoral, Medodorm, Chloralodol</t>
  </si>
  <si>
    <t>Chlorphentermine</t>
  </si>
  <si>
    <t>461-78-9</t>
  </si>
  <si>
    <t>Pre-Sate, Lucofen, Apsedon, Desopimon</t>
  </si>
  <si>
    <t>Clobazam</t>
  </si>
  <si>
    <t>22316-47-8</t>
  </si>
  <si>
    <t>Urbadan, Urbanyl</t>
  </si>
  <si>
    <t>Clonazepam</t>
  </si>
  <si>
    <t>1622-61-3</t>
  </si>
  <si>
    <t>Klonopin, Clonopin</t>
  </si>
  <si>
    <t>Clonazolam (6-(2-chlorophenyl)-1-methyl-8-nitro-4Hbenzo[f][1,2,4]triazolo[4,3-a][1,4]diazepine</t>
  </si>
  <si>
    <t>33887-02-4</t>
  </si>
  <si>
    <t>Clonitazene</t>
  </si>
  <si>
    <t>3861-76-5</t>
  </si>
  <si>
    <t>Clorazepate</t>
  </si>
  <si>
    <t>57109-90-7</t>
  </si>
  <si>
    <t>Tranxene</t>
  </si>
  <si>
    <t>Clortermine</t>
  </si>
  <si>
    <t>10389-73-8</t>
  </si>
  <si>
    <t>Voranil</t>
  </si>
  <si>
    <t>Clostebol (4-chloro-17β-hydroxyandrost-4-en-3-one)</t>
  </si>
  <si>
    <t>1093-58-9</t>
  </si>
  <si>
    <t>Alfa-Trofodermin, Clostene, 4-chlorotestosterone</t>
  </si>
  <si>
    <t>Clotiazepam</t>
  </si>
  <si>
    <t>33671-46-4</t>
  </si>
  <si>
    <t>Trecalmo, Rize, Clozan, Veratran</t>
  </si>
  <si>
    <t>Cloxazolam</t>
  </si>
  <si>
    <t>27223-35-4</t>
  </si>
  <si>
    <t>Akton, Lubalix, Olcadil, Sepazon</t>
  </si>
  <si>
    <t>Coca Leaves</t>
  </si>
  <si>
    <t>977073-62-3</t>
  </si>
  <si>
    <t>Cocaine</t>
  </si>
  <si>
    <t>50-36-2</t>
  </si>
  <si>
    <t>Methyl benzoylecgonine, Crack</t>
  </si>
  <si>
    <t>Codeine</t>
  </si>
  <si>
    <t>76-57-3</t>
  </si>
  <si>
    <t>Morphine methyl ester, methyl morphine</t>
  </si>
  <si>
    <t>Codeine &amp; isoquinoline alkaloid 90 mg/du</t>
  </si>
  <si>
    <t>Codeine with papaverine or noscapine</t>
  </si>
  <si>
    <t>Codeine combination product 90 mg/du</t>
  </si>
  <si>
    <t>Empirin,Fiorinal,Tylenol,ASA or APAP w/codeine</t>
  </si>
  <si>
    <t>Codeine methylbromide</t>
  </si>
  <si>
    <t>125-27-9</t>
  </si>
  <si>
    <t>Codeine preparations - 200 mg/(100 ml or 100 gm)</t>
  </si>
  <si>
    <t>Cosanyl,Robitussin A-C,Cheracol,Cerose,Pediacof</t>
  </si>
  <si>
    <t>Codeine-N-oxide</t>
  </si>
  <si>
    <t>3688-65-1</t>
  </si>
  <si>
    <t>CP-47,497 (5-(1,1-Dimethylheptyl)-2-[(1R,3S)-3- hydroxycyclohexy]-phenol)</t>
  </si>
  <si>
    <t>70434-82-1</t>
  </si>
  <si>
    <t>CP-47,497</t>
  </si>
  <si>
    <t>CP-47,497 C8 Homologue (5-(1,1-Dimethyloctyl)-2- [(1R,3S)3-hydroxycyclohexyl]-phenol)</t>
  </si>
  <si>
    <t>CP-47,497 C8 Homologue</t>
  </si>
  <si>
    <t>Crotonyl fentanyl ((E)-N-(1-phenethylpiperidin-4-yl)-N_x0002_phenylbut-2-enamide)</t>
  </si>
  <si>
    <t>760930-59-4</t>
  </si>
  <si>
    <t>CUMYL-PEGACLONE (5-pentyl-2-(2-phenylpropan-2- yl)pyrido[4,3-b]indol-1-one)</t>
  </si>
  <si>
    <t>CUMYL-PEGACLONE; SGT-151</t>
  </si>
  <si>
    <t>Cyclopentyl fentanyl</t>
  </si>
  <si>
    <t>2306824-94-0</t>
  </si>
  <si>
    <t>-(1-phenethylpiperidin-4-yl)-N_x0002_phenylcyclopentanecarboxamide</t>
  </si>
  <si>
    <t>Cyclopropyl Fentanyl</t>
  </si>
  <si>
    <t>2306825-44-3</t>
  </si>
  <si>
    <t>N-(1-phenethylpiperidin-4-yl)-N_x0002_phenylcyclopropanecarboxamide</t>
  </si>
  <si>
    <t>Cyprenorphine</t>
  </si>
  <si>
    <t>4406-22-8</t>
  </si>
  <si>
    <t>Daridorexant [(S)-2-(5-chloro-4-methyl1H benzo[d]imidazol-2-yl)-2- methylpyrrolidin-1-yl](5-methoxy-2- (2H-1,2,3-triazol-2- yl)phenyl)methanone</t>
  </si>
  <si>
    <t>1505484-82-1</t>
  </si>
  <si>
    <t>QUVIVIQ</t>
  </si>
  <si>
    <t>Dehydrochloromethyltestosterone (4-chloro-17βhydroxy-17α-methyl-androst-1,4-dien-3-one)</t>
  </si>
  <si>
    <t>2446-23-3</t>
  </si>
  <si>
    <t>Oral-Turinabol</t>
  </si>
  <si>
    <t>Delorazepam</t>
  </si>
  <si>
    <t>2894-67-9</t>
  </si>
  <si>
    <t>Desomorphine</t>
  </si>
  <si>
    <t>427-00-9</t>
  </si>
  <si>
    <t>Desoxymethyltestosterone (17α-methyl-5α-androst-2- en-17β-ol)</t>
  </si>
  <si>
    <t>3275-64-7</t>
  </si>
  <si>
    <t>Madol</t>
  </si>
  <si>
    <t>Dextromoramide</t>
  </si>
  <si>
    <t>357-56-2</t>
  </si>
  <si>
    <t>Palfium, Jetrium, Narcolo</t>
  </si>
  <si>
    <t>Dextropropoxyphene dosage forms</t>
  </si>
  <si>
    <t>469-62-5</t>
  </si>
  <si>
    <t>Darvon, propoxyphene, Darvocet, Propacet</t>
  </si>
  <si>
    <t>Dextropropoxyphene, bulk (non-dosage forms</t>
  </si>
  <si>
    <t>Propoxyphene</t>
  </si>
  <si>
    <t>Diampromide</t>
  </si>
  <si>
    <t>Diazepam</t>
  </si>
  <si>
    <t>439-14-5</t>
  </si>
  <si>
    <t>Valium, Diastat</t>
  </si>
  <si>
    <t>Dichloralphenazone</t>
  </si>
  <si>
    <t>480-30-8</t>
  </si>
  <si>
    <t>Midrin, dichloralantipyrine</t>
  </si>
  <si>
    <t>Diclazepam (7-chloro-5-(2-chloro-5-(2-chlorophenyl)-1- methyl-1,3-dihydro-2H-benzo[e][1,4]diazepin-2-one</t>
  </si>
  <si>
    <t>2894-68-0</t>
  </si>
  <si>
    <t>Diethylpropion</t>
  </si>
  <si>
    <t>134-80-5</t>
  </si>
  <si>
    <t>Tenuate, Tepanil</t>
  </si>
  <si>
    <t>Diethylthiambutene</t>
  </si>
  <si>
    <t>86-14-6</t>
  </si>
  <si>
    <t>Diethyltryptamine</t>
  </si>
  <si>
    <t>61-51-8</t>
  </si>
  <si>
    <t>DET, N,N-Diethyltryptamine (Positional Isomer: N-Methyl-N-isopropyltryptamine (MiPT))</t>
  </si>
  <si>
    <t>Difenoxin</t>
  </si>
  <si>
    <t>28782-42-5</t>
  </si>
  <si>
    <t>Lyspafen</t>
  </si>
  <si>
    <t>Difenoxin 1 mg/25 ug AtSO4/du</t>
  </si>
  <si>
    <t>Motofen</t>
  </si>
  <si>
    <t>Difenoxin preparations - 0.5 mg/25 ug AtSO4/du</t>
  </si>
  <si>
    <t>Dihydrocodeine</t>
  </si>
  <si>
    <t>125-28-0</t>
  </si>
  <si>
    <t>Didrate, Parzone</t>
  </si>
  <si>
    <t>Dihydrocodeine combination product 90 mg/du</t>
  </si>
  <si>
    <t>Synalgos-DC, Compal</t>
  </si>
  <si>
    <t>Dihydrocodeine preparations 100mg/(100 ml or 100 gm)</t>
  </si>
  <si>
    <t>Cophene-S, various others</t>
  </si>
  <si>
    <t>Dihydroetorphine</t>
  </si>
  <si>
    <t>14357-76-7</t>
  </si>
  <si>
    <t>DHE</t>
  </si>
  <si>
    <t>Dihydromorphine</t>
  </si>
  <si>
    <t>509-60-4</t>
  </si>
  <si>
    <t>Dimenoxadol</t>
  </si>
  <si>
    <t>509-78-4</t>
  </si>
  <si>
    <t>Dimepheptanol</t>
  </si>
  <si>
    <t>545-90-4</t>
  </si>
  <si>
    <t>Dimethylthiambutene</t>
  </si>
  <si>
    <t>524-84-5</t>
  </si>
  <si>
    <t>Dimethyltryptamine</t>
  </si>
  <si>
    <t>61-50-7</t>
  </si>
  <si>
    <t xml:space="preserve">DMT </t>
  </si>
  <si>
    <t>Dioxaphetyl butyrate</t>
  </si>
  <si>
    <t>467-86-7</t>
  </si>
  <si>
    <t>Diphenoxylate</t>
  </si>
  <si>
    <t>915-30-0</t>
  </si>
  <si>
    <t>Diphenoxylate preparations 2.5 mg/25 ug AtSO4</t>
  </si>
  <si>
    <t>Lomotil, Logen</t>
  </si>
  <si>
    <t>Dipipanone</t>
  </si>
  <si>
    <t>467-83-4</t>
  </si>
  <si>
    <t>Dipipan, phenylpiperone HCl, Diconal, Wellconal</t>
  </si>
  <si>
    <t>Dronabinol (synthetic) in sesame oil in soft gelatin capsule as approved by FDA</t>
  </si>
  <si>
    <t>1972-08-3</t>
  </si>
  <si>
    <t>Marinol, synthetic THC in sesame oil/soft gelatin as approved by FDA</t>
  </si>
  <si>
    <t>Dronabinol in an oral solution in a drug product approved for marketing by the U.S. Food and Drug Administration</t>
  </si>
  <si>
    <t>Syndros</t>
  </si>
  <si>
    <t>Drostanolone (17β-hydroxy-2α-methyl-5α-androstan-3- one)</t>
  </si>
  <si>
    <t>58-19-5</t>
  </si>
  <si>
    <t>Drolban, Masterid, Permastril</t>
  </si>
  <si>
    <t>Drotebanol</t>
  </si>
  <si>
    <t>3176-03-2</t>
  </si>
  <si>
    <t>Metebanyl, oxymethebanol</t>
  </si>
  <si>
    <t>Ecgonine</t>
  </si>
  <si>
    <t>481-37-8</t>
  </si>
  <si>
    <t>Cocaine precursor, in Coca leaves</t>
  </si>
  <si>
    <t>Eluxadoline</t>
  </si>
  <si>
    <t>864821-90-9</t>
  </si>
  <si>
    <t>VIBERZI</t>
  </si>
  <si>
    <t>Embutramide</t>
  </si>
  <si>
    <t>15687-14-6</t>
  </si>
  <si>
    <t>Tributane</t>
  </si>
  <si>
    <t>Estazolam</t>
  </si>
  <si>
    <t>29975-16-4</t>
  </si>
  <si>
    <t>ProSom, Domnamid, Eurodin, Nuctalon</t>
  </si>
  <si>
    <t>Estra-4,9,11-triene-3,17-dione</t>
  </si>
  <si>
    <t>4642-95-9</t>
  </si>
  <si>
    <t>Ethchlorvynol</t>
  </si>
  <si>
    <t>113-18-8</t>
  </si>
  <si>
    <t>Placidyl</t>
  </si>
  <si>
    <t>Ethinamate</t>
  </si>
  <si>
    <t>126-52-3</t>
  </si>
  <si>
    <t>Valmid, Valamin</t>
  </si>
  <si>
    <t>Ethyl 2-(1-(5-fluoropentyl)-1H-indazole-3-carboxamido)- 3,3-dimethylbutanoate</t>
  </si>
  <si>
    <t>2504100-69-8</t>
  </si>
  <si>
    <t>5F-EDMB-PINACA</t>
  </si>
  <si>
    <t>Ethyl loflazepate</t>
  </si>
  <si>
    <t>29177-84-2</t>
  </si>
  <si>
    <t>Ethylestrenol (17α-ethyl-17β-hydroxyestr-4-ene)</t>
  </si>
  <si>
    <t>965-90-2</t>
  </si>
  <si>
    <t>Maxibolin, Orabolin, Durabolin-O, Duraboral</t>
  </si>
  <si>
    <t>Ethylmethylthiambutene</t>
  </si>
  <si>
    <t>441-61-2</t>
  </si>
  <si>
    <t>Ethylmorphine</t>
  </si>
  <si>
    <t>76-58-4</t>
  </si>
  <si>
    <t>Dionin</t>
  </si>
  <si>
    <t>Ethylmorphine combination product 15 mg/du</t>
  </si>
  <si>
    <t>Ethylmorphine preparations 100 mg/(100 ml or 100 gm)</t>
  </si>
  <si>
    <t>Ethylone</t>
  </si>
  <si>
    <t>1112937-64-0</t>
  </si>
  <si>
    <t>1-(1,3-benzodioxol-5-yl)-2-(ethylamino)propan-1-one; 3,4-methylenedioxy-N-ethylcathinone; bk-MDEA; MDEC</t>
  </si>
  <si>
    <t>Ethylphenidate (ethyl 2-phenyl-2-(piperidin-2-yl)acetate)</t>
  </si>
  <si>
    <t>57413-43-1</t>
  </si>
  <si>
    <t>Etizolam (4-(2-chlorophenyl)-2-ethyl-9-methyl-6Hthieno[3,2-f][1,2,4]triazolo[4,3-a][1,4]diazepine</t>
  </si>
  <si>
    <t>40054-69-1</t>
  </si>
  <si>
    <t>Etodesnitazene; etazene (2-(2-(4-ethoxybenzyl)-1Hbenzimidazol-1-yl)-N,N-diethylethan-1-amine)</t>
  </si>
  <si>
    <t>14030-76-3</t>
  </si>
  <si>
    <t>Etonitazene</t>
  </si>
  <si>
    <t>911-65-9</t>
  </si>
  <si>
    <t>Etorphine (except HCl)</t>
  </si>
  <si>
    <t>14521-96-1</t>
  </si>
  <si>
    <t>Etorphine HCl</t>
  </si>
  <si>
    <t>13764-49-3</t>
  </si>
  <si>
    <t>M 99</t>
  </si>
  <si>
    <t>Etoxeridine</t>
  </si>
  <si>
    <t>469-82-9</t>
  </si>
  <si>
    <t>Eutylone</t>
  </si>
  <si>
    <t>802855-66-9</t>
  </si>
  <si>
    <t>1-(1,3-benzodioxol-5-yl)-2-(ethylamino)butan-1-one, bk-EBDB</t>
  </si>
  <si>
    <t>Ezogabine</t>
  </si>
  <si>
    <t>150812-12-7</t>
  </si>
  <si>
    <t>Potiga</t>
  </si>
  <si>
    <t>Fencamfamin</t>
  </si>
  <si>
    <t>1209-98-9</t>
  </si>
  <si>
    <t>Reactivan</t>
  </si>
  <si>
    <t>Fenethylline</t>
  </si>
  <si>
    <t>3736-08-1</t>
  </si>
  <si>
    <t>Captagon,amfetyline,ethyltheophylline amphetamine</t>
  </si>
  <si>
    <t>Fenproporex</t>
  </si>
  <si>
    <t>16397-28-7</t>
  </si>
  <si>
    <t>Gacilin, Solvolip</t>
  </si>
  <si>
    <t>Fentanyl</t>
  </si>
  <si>
    <t>437-38-7</t>
  </si>
  <si>
    <t>Duragesic, Oralet, Actiq, Sublimaze, Innovar</t>
  </si>
  <si>
    <t>Fentanyl carbamate (ethyl (1-phenethylpiperidin-4- yl)(phenyl)carbamate)</t>
  </si>
  <si>
    <t>1465-20-9</t>
  </si>
  <si>
    <t>Fentanyl related-substances as defined in 21 CFR 1308.11(h)</t>
  </si>
  <si>
    <t>Flualprazolam (8-chloro-6-(2-fluorophenyl)-1-methyl-4Hbenzo[f][1,2,4]triazolo[4,3-a][1,4]diazepine)</t>
  </si>
  <si>
    <t>28910-91-0</t>
  </si>
  <si>
    <t xml:space="preserve">Flubromazolam (8-bromo-6-(2-fluorophenyl)-1-methyl4H-benzo[f][1,2,4]triazolo[4,3-a][1,4]diazepine </t>
  </si>
  <si>
    <t>8-bromo-6-(2-fluorophenyl)-1-methyl-4H- [1,2,4]triazolo[4,3-a][1,4]benzodiazepine</t>
  </si>
  <si>
    <t>Fludiazepam</t>
  </si>
  <si>
    <t>3900-31-0</t>
  </si>
  <si>
    <t>Flunitazene (N,N-diethyl-2-(2-(4-fluorobenzyl)-5-nitro1H-benzimidazol-1-yl)ethan-1-amine</t>
  </si>
  <si>
    <t>2728-91-8</t>
  </si>
  <si>
    <t>Flunitrazepam</t>
  </si>
  <si>
    <t>1622-62-4</t>
  </si>
  <si>
    <t>Rohypnol, Narcozep, Darkene, Roipnol</t>
  </si>
  <si>
    <t>Fluoxymesterone (9-fluoro-17α-methyl-11β,17βdihydroxyandrost-4-en-3-one</t>
  </si>
  <si>
    <t>76-43-7</t>
  </si>
  <si>
    <t>Anadroid-F, Halotestin, Ora-Testryl</t>
  </si>
  <si>
    <t>Flurazepam</t>
  </si>
  <si>
    <t>17617-23-1</t>
  </si>
  <si>
    <t>Dalmane</t>
  </si>
  <si>
    <t>Formebolone (2-formyl-17α-methyl-11α,17βdihydroxyandrost-1,4-dien-3-one</t>
  </si>
  <si>
    <t>2454-11-7</t>
  </si>
  <si>
    <t>Esiclene, Hubernol</t>
  </si>
  <si>
    <t>Fospropofol</t>
  </si>
  <si>
    <t>258516-89-1</t>
  </si>
  <si>
    <t>Lusedra</t>
  </si>
  <si>
    <t>Furanyl fentanyl (N-(1-phenethylpiperidin-4-yl)-Nphenylfuran-2-carboxamide)</t>
  </si>
  <si>
    <t>101365-56-4</t>
  </si>
  <si>
    <t>furazabol (17α-methyl-17β-hydroxyandrostano[2,3-c]- furazan)</t>
  </si>
  <si>
    <t>1239-29-8</t>
  </si>
  <si>
    <t>Frazalon, Miotolon, Qu Zhi Shu</t>
  </si>
  <si>
    <t>Furethidine</t>
  </si>
  <si>
    <t>2385-81-1</t>
  </si>
  <si>
    <t>Gamma Hydroxybutyric Acid</t>
  </si>
  <si>
    <t>591-81-1</t>
  </si>
  <si>
    <t>GHB, gamma hydroxybutyrate, sodium oxybate</t>
  </si>
  <si>
    <t>Gamma Hydroxybutyric Acid preparations</t>
  </si>
  <si>
    <t>Xyrem</t>
  </si>
  <si>
    <t>Ganaxolone (3α-hydroxy-3β-methyl-5α-pregnan-20-one)</t>
  </si>
  <si>
    <t>38398-32-2</t>
  </si>
  <si>
    <t>Glutethimide</t>
  </si>
  <si>
    <t>77-21-4</t>
  </si>
  <si>
    <t>Doriden, Dorimide</t>
  </si>
  <si>
    <t>Halazepam</t>
  </si>
  <si>
    <t>23092-17-3</t>
  </si>
  <si>
    <t>Paxipam</t>
  </si>
  <si>
    <t>Haloxazolam</t>
  </si>
  <si>
    <t>59128-97-1</t>
  </si>
  <si>
    <t>Heroin</t>
  </si>
  <si>
    <t>561-27-3</t>
  </si>
  <si>
    <t>Diacetylmorphine, diamorphine</t>
  </si>
  <si>
    <t>Hydrocodone</t>
  </si>
  <si>
    <t>125-29-1</t>
  </si>
  <si>
    <t>dihydrocodeinone</t>
  </si>
  <si>
    <t>Hydromorphinol</t>
  </si>
  <si>
    <t>2183-56-4</t>
  </si>
  <si>
    <t>Hydromorphone</t>
  </si>
  <si>
    <t>466-99-9</t>
  </si>
  <si>
    <t>Dilaudid, dihydromorphinone</t>
  </si>
  <si>
    <t>Hydroxypethidine</t>
  </si>
  <si>
    <t>468-56-4</t>
  </si>
  <si>
    <t>Ibogaine</t>
  </si>
  <si>
    <t>5934-55-4</t>
  </si>
  <si>
    <t>Constituent of "Tabernanthe iboga" plant</t>
  </si>
  <si>
    <t>Isobutyryl fentanyl</t>
  </si>
  <si>
    <t>117332-90-8</t>
  </si>
  <si>
    <t>N-(1-phenethylpiperidin-4-yl)-N-phenylisobutyramide</t>
  </si>
  <si>
    <t>Isomethadone</t>
  </si>
  <si>
    <t>466-40-0</t>
  </si>
  <si>
    <t>Isoamidone</t>
  </si>
  <si>
    <t>Isotonitazene (N,N-diethyl-2-(2-(4 isopropoxybenzyl)-5- nitro-1H-benzimidazol-1-yl)ethan-1-amine)</t>
  </si>
  <si>
    <t>14188-81-9</t>
  </si>
  <si>
    <t>N,N-diethyl-2-[[4-(1-methylethoxy)phenyl]methyl]-5- nitro-1H-benzimidazole-1-ethanamine</t>
  </si>
  <si>
    <t>Isovaleryl fentanyl (3-methyl-N-(1-phenethylpiperidin-4- yl)-N-phenylbutanamide)</t>
  </si>
  <si>
    <t>2583550-98-3</t>
  </si>
  <si>
    <t>JWH-018 (also known as AM678) (1-Pentyl-3-(1- naphthoyl)indole)</t>
  </si>
  <si>
    <t>209414-07-3</t>
  </si>
  <si>
    <t>JWH-018 and AM-678</t>
  </si>
  <si>
    <t>JWH-019 (1-Hexyl-3-(1-naphthoyl)indole)</t>
  </si>
  <si>
    <t>209414-08-4</t>
  </si>
  <si>
    <t>JWH-019</t>
  </si>
  <si>
    <t>JWH-073 (1-Butyl-3-(1-naphthoyl)indole)</t>
  </si>
  <si>
    <t>208987-48-8</t>
  </si>
  <si>
    <t>JWH-073</t>
  </si>
  <si>
    <t>JWH-081 (1-Pentyl-3-(1-(4-methoxynaphthoyl)indole)</t>
  </si>
  <si>
    <t>210179-46-7</t>
  </si>
  <si>
    <t>JWH-081</t>
  </si>
  <si>
    <t>JWH-122 (1-Pentyl-3-(4-methyl-1-naphthoyl)indole)</t>
  </si>
  <si>
    <t>619294-47-2</t>
  </si>
  <si>
    <t>JWH-122</t>
  </si>
  <si>
    <t>JWH-200 (1-[2-(4-Morpholinyl)ethyl]-3-(1- naphthoyl)indole)</t>
  </si>
  <si>
    <t>103610-04-4</t>
  </si>
  <si>
    <t>JWH-200</t>
  </si>
  <si>
    <t>JWH-203 (1-Pentyl-3-(2-chlorophenylacetyl)indole)</t>
  </si>
  <si>
    <t>864445-54-5</t>
  </si>
  <si>
    <t>JWH-203</t>
  </si>
  <si>
    <t>JWH-250 (1-Pentyl-3-(2-methoxyphenylacetyl)indole)</t>
  </si>
  <si>
    <t>864445-43-2</t>
  </si>
  <si>
    <t>JWH-250</t>
  </si>
  <si>
    <t>JWH-398 (1-Pentyl-3-(4-chloro-1-naphthoyl)indole)</t>
  </si>
  <si>
    <t>1292765-18-4</t>
  </si>
  <si>
    <t>JWH-398</t>
  </si>
  <si>
    <t>Ketamine</t>
  </si>
  <si>
    <t>6740-88-1</t>
  </si>
  <si>
    <t>Ketaset, Ketalar, Special K, K</t>
  </si>
  <si>
    <t>Ketazolam</t>
  </si>
  <si>
    <t>Anxon, Loftran, Solatran, Contamex</t>
  </si>
  <si>
    <t>Ketobemidone</t>
  </si>
  <si>
    <t>469-79-4</t>
  </si>
  <si>
    <t>Cliradon</t>
  </si>
  <si>
    <t xml:space="preserve">Lacosamide </t>
  </si>
  <si>
    <t>175481-36-4</t>
  </si>
  <si>
    <t>Vimpat</t>
  </si>
  <si>
    <t>Lasmiditan [2,4,6-trifluoro-N-(6-(1-methylpiperidine-4- carbonyl)pyridine-2-yl-benzamide]</t>
  </si>
  <si>
    <t>439239-90-4</t>
  </si>
  <si>
    <t>Reyvow</t>
  </si>
  <si>
    <t>Lemborexant</t>
  </si>
  <si>
    <t>1369764-02-2</t>
  </si>
  <si>
    <t>(1R,2S)-2-[(2,4-dimethylpyrimidin-5-yl)oxymethyl]-2- (3-fluorophenyl)-N-(5-fluoropyridin-2-yl)cyclopropane_x0002_1-carboxamide</t>
  </si>
  <si>
    <t>Levo-alphacetylmethadol</t>
  </si>
  <si>
    <t>LAAM, long acting methadone, levomethadyl acetate</t>
  </si>
  <si>
    <t>Levomethorphan</t>
  </si>
  <si>
    <t>125-70-2</t>
  </si>
  <si>
    <t>Levomoramide</t>
  </si>
  <si>
    <t>5666-11-5</t>
  </si>
  <si>
    <t>Levophenacylmorphan</t>
  </si>
  <si>
    <t>10061-32-2</t>
  </si>
  <si>
    <t>Levorphanol</t>
  </si>
  <si>
    <t>77-07-6</t>
  </si>
  <si>
    <t>Levo-Dromoran</t>
  </si>
  <si>
    <t>Lisdexamfetamine</t>
  </si>
  <si>
    <t>608137-33-3</t>
  </si>
  <si>
    <t>Vyvanse</t>
  </si>
  <si>
    <t>Loprazolam</t>
  </si>
  <si>
    <t>61197-73-7</t>
  </si>
  <si>
    <t>Lorazepam</t>
  </si>
  <si>
    <t>846-49-1</t>
  </si>
  <si>
    <t>Ativan</t>
  </si>
  <si>
    <t>Lorcaserin</t>
  </si>
  <si>
    <t>846589-98-8</t>
  </si>
  <si>
    <t>Belviq</t>
  </si>
  <si>
    <t>Lormetazepam</t>
  </si>
  <si>
    <t>848-75-9</t>
  </si>
  <si>
    <t>Noctamid</t>
  </si>
  <si>
    <t>Lysergic acid</t>
  </si>
  <si>
    <t>50-37-3</t>
  </si>
  <si>
    <t>LSD precursor</t>
  </si>
  <si>
    <t>Lysergic acid amide</t>
  </si>
  <si>
    <t>478-94-4</t>
  </si>
  <si>
    <t>Lysergic acid diethylamide</t>
  </si>
  <si>
    <t>LSD, lysergide</t>
  </si>
  <si>
    <t>MAB-CHMINACA (N-(1-amino-3,3dimethyl-1-oxobutan2-yl)-1-(cyclohexylmethyl)-1H-indazole-3-carboxamide)</t>
  </si>
  <si>
    <t>1863065-92-2</t>
  </si>
  <si>
    <t>MAB-CHMINACA and ADB-CHMINACA</t>
  </si>
  <si>
    <t>Cannabis, marijuana</t>
  </si>
  <si>
    <t>Marihuana Extract</t>
  </si>
  <si>
    <t>Mazindol</t>
  </si>
  <si>
    <t>22232-71-9</t>
  </si>
  <si>
    <t>Sanorex, Mazanor</t>
  </si>
  <si>
    <t>MDMB-4en-PINACA (methyl 3,3-dimethyl-2-(1-(pent-4- en-1-yl)-1H-indazole-3-carboxamido)butanoate)</t>
  </si>
  <si>
    <t>2504100-70-1</t>
  </si>
  <si>
    <t>MDMB-4en-PINACA</t>
  </si>
  <si>
    <t>MDMB–CHMICA, MMB–CHMINACA (Methyl 2-(1- (cyclohexylmethyl)-1H-indole-3-carboxamido)-3,3- dimethylbutanoate)</t>
  </si>
  <si>
    <t>1971007-95-0</t>
  </si>
  <si>
    <t>MDMB-CHMICA, MMB-CHMINACA</t>
  </si>
  <si>
    <t>1H_x0002_indazole-3-carbox</t>
  </si>
  <si>
    <t>1971007-93-8</t>
  </si>
  <si>
    <t>MDMB-FUBINACA (Positional Isomer: EMB-FUBINACA)</t>
  </si>
  <si>
    <t>MDPV (3,4-Methylenedioxypyrovalerone)</t>
  </si>
  <si>
    <t>687603-66-3</t>
  </si>
  <si>
    <t>MDPV (Positional Isomers: 1-(1,3-benzodioxol-5-yl)-2- (cyclohexylamino)propan-1-one(n-cyclohexyl methylone or 3,4-methylenedioxy-α_x0002_cyclohexylaminopropiophenone) ; 1-(1,3-benzodioxol_x0002_4-yl)-2-(pyrrolidin-1-yl)pentan-1-one (2,3- methylenedioxy pyrovalerone</t>
  </si>
  <si>
    <t>Mebutamate</t>
  </si>
  <si>
    <t>64-55-1</t>
  </si>
  <si>
    <t>Capla</t>
  </si>
  <si>
    <t>Mecloqualone</t>
  </si>
  <si>
    <t>340-57-8</t>
  </si>
  <si>
    <t>Nubarene</t>
  </si>
  <si>
    <t>Medazepam</t>
  </si>
  <si>
    <t>2898-12-6</t>
  </si>
  <si>
    <t>Nobrium</t>
  </si>
  <si>
    <t>Mefenorex</t>
  </si>
  <si>
    <t>17243-57-1</t>
  </si>
  <si>
    <t>Anorexic, Amexate, Doracil, Pondinil</t>
  </si>
  <si>
    <t>Meperidine</t>
  </si>
  <si>
    <t>57-42-1</t>
  </si>
  <si>
    <t>Demerol, Mepergan, pethidine</t>
  </si>
  <si>
    <t>Meperidine intermediate-A</t>
  </si>
  <si>
    <t>50-13-5</t>
  </si>
  <si>
    <t>Meperidine precursor</t>
  </si>
  <si>
    <t>Meperidine intermediate-B</t>
  </si>
  <si>
    <t>Meperidine precursor, normeperidine</t>
  </si>
  <si>
    <t>Meperidine intermediate-C</t>
  </si>
  <si>
    <t>Mephedrone (4-Methyl-N-methylcathinone)</t>
  </si>
  <si>
    <t>1189805-46-6</t>
  </si>
  <si>
    <t>4-MMC (Positional Isomers: 3-Methyl-methcathinone, Buphedrone, Ethcathinone, N,N-Dimethyl-cathinone)</t>
  </si>
  <si>
    <t>Meprobamate</t>
  </si>
  <si>
    <t>57-53-4</t>
  </si>
  <si>
    <t>Miltown, Equanil, Micrainin, Equagesic, Meprospan</t>
  </si>
  <si>
    <t>Mescaline</t>
  </si>
  <si>
    <t>832-92-8</t>
  </si>
  <si>
    <t>Constituent of "Peyote" cacti</t>
  </si>
  <si>
    <t>Mesocarb (N-phenyl-N'-(3-(1-phenylpropan-2-yl)-1,2,3- oxadiazol-3-ium-5-yl)carbamimidate)</t>
  </si>
  <si>
    <t>34262-84-5</t>
  </si>
  <si>
    <t>Mestanolone (17α-methyl-17β-hydroxy-5α-androstan-3- one)</t>
  </si>
  <si>
    <t>521-11-9</t>
  </si>
  <si>
    <t>Assimil, Ermalone, Methybol, Tantarone</t>
  </si>
  <si>
    <t>Mesterolone (1α-methyl-17β-hydroxy-5α-androstan-3- one)</t>
  </si>
  <si>
    <t>1424-00-6</t>
  </si>
  <si>
    <t>Androviron, Proviron, Testiwop</t>
  </si>
  <si>
    <t>meta-Fluorofentanyl (N-(3-fluorophenyl)-N-(1- phenethylpiperidin-4-yl)propionamide)</t>
  </si>
  <si>
    <t>2309383-05-7</t>
  </si>
  <si>
    <t>meta-Fluorofuranyl fentanyl (N-(3-fluorophenyl)-N-(1- phenethylpiperidin-4-yl)furan-2-carboxamide)</t>
  </si>
  <si>
    <t>3518-76-1</t>
  </si>
  <si>
    <t>meta-Fluoroisobutyryl fentanyl (N-(3-fluorophenyl)-N-(1- phenethylpiperidin-4-yl)isobutyramide)</t>
  </si>
  <si>
    <t>2306827-88-1</t>
  </si>
  <si>
    <t>Metazocine</t>
  </si>
  <si>
    <t>3734-52-9</t>
  </si>
  <si>
    <t>Methadone</t>
  </si>
  <si>
    <t>1095-90-5</t>
  </si>
  <si>
    <t>Dolophine, Methadose, Amidone</t>
  </si>
  <si>
    <t>Methadone intermediate (4-cyano-2-dimethylamino-4,4- diphenylbutane)</t>
  </si>
  <si>
    <t>125-79-1</t>
  </si>
  <si>
    <t>Methadone precursor</t>
  </si>
  <si>
    <t>Methamphetamine</t>
  </si>
  <si>
    <t>537-46-2</t>
  </si>
  <si>
    <t>Desoxyn, D-desoxyephedrine, ICE, Crank, Speed</t>
  </si>
  <si>
    <t>Methandienone (17α-methyl-17β-hydroxyandrost-1,4- dien-3-one)</t>
  </si>
  <si>
    <t>72-63-9</t>
  </si>
  <si>
    <t>Dianabol, Metabolina, Nerobol, Perbolin</t>
  </si>
  <si>
    <t>Methandriol (17α-methyl-3β,17β-dihydroxyandrost-5- ene)</t>
  </si>
  <si>
    <t>Sinesex, Stenediol, Troformone</t>
  </si>
  <si>
    <t>Methaqualone</t>
  </si>
  <si>
    <t>72-44-6</t>
  </si>
  <si>
    <t>Quaalude, Parest, Somnafac, Opitimil, Mandrax</t>
  </si>
  <si>
    <t>Methasterone (2α,17α-dimethyl-5α-androstan-17β-ol-3- one)</t>
  </si>
  <si>
    <t>Methasterone; 2α,17α-dimethyl-17β-hydroxy-5αandrostan-3-one</t>
  </si>
  <si>
    <t>Methcathinone</t>
  </si>
  <si>
    <t>49656-78-2</t>
  </si>
  <si>
    <t>N-Methylcathinone, "cat"</t>
  </si>
  <si>
    <t>Methenolone (1-methyl-17β-hydroxy-5α-androst-1-en-3- one)</t>
  </si>
  <si>
    <t>153-00-4</t>
  </si>
  <si>
    <t>Primobolan, Primobolan Depot, Primobolan S</t>
  </si>
  <si>
    <t>Methiopropamine (N-methyl-1-(thiophen-2-yl)propan-2- amine)</t>
  </si>
  <si>
    <t>7464-94-0</t>
  </si>
  <si>
    <t>Methohexital</t>
  </si>
  <si>
    <t>151-83-7</t>
  </si>
  <si>
    <t>Brevital</t>
  </si>
  <si>
    <t>Methyl 2-(1-(4-fluorobenzyl)-1H-indazole-3- carboxamido)-3-methylbutanoate</t>
  </si>
  <si>
    <t>1971007-92-7</t>
  </si>
  <si>
    <t>FUB–AMB, MMB– FUBINACA, AMB–FUBINACA</t>
  </si>
  <si>
    <t>Methyl 2-(1-(5-fluoropentyl)-1H-indole-3-carboxamido)- 3,3-dimethylbutanoate</t>
  </si>
  <si>
    <t>1971007-88-1</t>
  </si>
  <si>
    <t>5F-MDMB-PICA (Positional Isomer: 5F-EMB-PICA or 5-fluoro-EMBPICA)</t>
  </si>
  <si>
    <t>Methyldesorphine</t>
  </si>
  <si>
    <t>16008-36-9</t>
  </si>
  <si>
    <t>Methyldienolone (17α-methyl-17β-hydroxyestra-4,9(10)- dien-3-one)</t>
  </si>
  <si>
    <t>14531-89-6</t>
  </si>
  <si>
    <t>Methyldihydromorphine</t>
  </si>
  <si>
    <t>509-56-8</t>
  </si>
  <si>
    <t>Methylone (3,4-Methylenedioxy-N-methylcathinone)</t>
  </si>
  <si>
    <t>186028-79-5</t>
  </si>
  <si>
    <t>(Positional Isomer: 2,3- methylenedioxymethcathinone (2,3-MDMC, 1- (benzo[d][1,3]dioxol-4-yl)-2-(methylamino)propan-1- one))</t>
  </si>
  <si>
    <t>113-45-1</t>
  </si>
  <si>
    <t>Concerta, Ritalin, Methylin</t>
  </si>
  <si>
    <t>Methylphenobarbital (mephobarbital)</t>
  </si>
  <si>
    <t>115-38-8</t>
  </si>
  <si>
    <t>Mebaral, mephobarbital</t>
  </si>
  <si>
    <t>Methyltestosterone (17α-methyl-17β-hydroxyandrost-4- en-3-one)</t>
  </si>
  <si>
    <t>58-18-4</t>
  </si>
  <si>
    <t>Android, Oreton, Testred, Virilon</t>
  </si>
  <si>
    <t>Methyltrienolone (17α-methyl-17β-hydroxyestra-4,9,11- trien-3-one)</t>
  </si>
  <si>
    <t>965-93-5</t>
  </si>
  <si>
    <t>Metribolone</t>
  </si>
  <si>
    <t>Methyprylon</t>
  </si>
  <si>
    <t>125-64-4</t>
  </si>
  <si>
    <t>Noludar</t>
  </si>
  <si>
    <t>Metodesnitazene (N,N-diethyl-2-(2-(4-methoxybenzyl)- 1H-benzimidazol-1-yl)ethan-1-amine)</t>
  </si>
  <si>
    <t>1071546-40-1</t>
  </si>
  <si>
    <t>Metonitazene (N,N-diethyl-2-(2-(4-methoxybenzyl)-5- nitro-1H-benzimidazol-1-yl)ethan-1-amine)</t>
  </si>
  <si>
    <t>14680-51-4</t>
  </si>
  <si>
    <t>Metopon</t>
  </si>
  <si>
    <t>124-92-5</t>
  </si>
  <si>
    <t>Mibolerone (7α,17α-dimethyl-17β-hydroxyestr-4-en-3- one)</t>
  </si>
  <si>
    <t>3704-09-4</t>
  </si>
  <si>
    <t>Cheque, Matenon</t>
  </si>
  <si>
    <t>Midazolam</t>
  </si>
  <si>
    <t>59467-70-8</t>
  </si>
  <si>
    <t>Versed</t>
  </si>
  <si>
    <t>MMB-CHMICA, AMB-CHMICA (methyl 2-(1- (cyclohexylmethyl)-1 H-indole-3-carboxamido)-3- methylbutanoate)</t>
  </si>
  <si>
    <t>1971007-94-9</t>
  </si>
  <si>
    <t>MB-FUBICA (methyl 2-(1-(4-fluorobenzyl)-1H-indole3-carboxamido)-3-methyl butanoate</t>
  </si>
  <si>
    <t>1971007-90-5</t>
  </si>
  <si>
    <t>MMB-FUBICA</t>
  </si>
  <si>
    <t>Modafinil</t>
  </si>
  <si>
    <t>68693-11-8</t>
  </si>
  <si>
    <t>Provigil</t>
  </si>
  <si>
    <t>Moramide-intermediate</t>
  </si>
  <si>
    <t>3626-55-9</t>
  </si>
  <si>
    <t>Morpheridine</t>
  </si>
  <si>
    <t>469-81-8</t>
  </si>
  <si>
    <t>Morphine</t>
  </si>
  <si>
    <t>57-27-2</t>
  </si>
  <si>
    <t>MS Contin, Roxanol, Oramorph, RMS, MSIR</t>
  </si>
  <si>
    <t>Morphine combination product/50 mg/(100 ml or 100 gm)</t>
  </si>
  <si>
    <t>Morphine methylbromide</t>
  </si>
  <si>
    <t>125-23-5</t>
  </si>
  <si>
    <t>Morphine methylsulfonate</t>
  </si>
  <si>
    <t>66-27-3</t>
  </si>
  <si>
    <t>Morphine-N-oxide</t>
  </si>
  <si>
    <t>639-46-3</t>
  </si>
  <si>
    <t>MT-45 (1-cyclohexyl-4-(1,2-diphenylethyl)piperazine))</t>
  </si>
  <si>
    <t>41537-67-1</t>
  </si>
  <si>
    <t>MT-45</t>
  </si>
  <si>
    <t>Myrophine</t>
  </si>
  <si>
    <t>467-18-5</t>
  </si>
  <si>
    <t>N-(1-phenethylpiperidin-4-yl)-N-phenyltetrahydrofuran2-carboxamide</t>
  </si>
  <si>
    <t>2306822-94-4</t>
  </si>
  <si>
    <t xml:space="preserve">Tetrahydrofuranyl fentanyl </t>
  </si>
  <si>
    <t>N-(2-fluorophenyl)-N-(1-phenethylpiperidin-4- yl)propionamide</t>
  </si>
  <si>
    <t>2306825-26-1</t>
  </si>
  <si>
    <t>Ortho-fluorofentanyl or 2-fluorofentany</t>
  </si>
  <si>
    <t>N-(Adamantan-1-yl)-1-(4-fluorobenzyl)-1H-indazole-3- carboxamide</t>
  </si>
  <si>
    <t>2180933-90-6</t>
  </si>
  <si>
    <t>FUB-AKB48; FUB-APINACA; AKB48 N-(4- FLUOROBENZYL)</t>
  </si>
  <si>
    <t>N,N-Dimethylamphetamine</t>
  </si>
  <si>
    <t>33286-27-0</t>
  </si>
  <si>
    <t>Nabilone</t>
  </si>
  <si>
    <t>51022-71-0</t>
  </si>
  <si>
    <t>Cesamet</t>
  </si>
  <si>
    <t>Nalorphine</t>
  </si>
  <si>
    <t>57-29-4</t>
  </si>
  <si>
    <t>Nalline</t>
  </si>
  <si>
    <t>Nandrolone (17β-hydroxyestr-4-en-3-one)</t>
  </si>
  <si>
    <t>Deca-Durabolin, Durabolin, Durabolin-50</t>
  </si>
  <si>
    <t>Naphyrone</t>
  </si>
  <si>
    <t>850352-11-3</t>
  </si>
  <si>
    <t>naphthylpyrovalerone; 1-(naphthalen-2-yl)-2- (pyrrolidin-1-yl)pentan-1-one) (Positional Isomer: α-naphyrone)</t>
  </si>
  <si>
    <t>N-Benzylpiperazine</t>
  </si>
  <si>
    <t>2759-28-6</t>
  </si>
  <si>
    <t>BZP, 1-benzylpiperazine</t>
  </si>
  <si>
    <t>N-desethyl isotonitazene (N-ethyl-2-(2-(4- isopropoxylbenzyl)-5-nitro-1H-benzimidazol-1-yl)ethan1-amin)</t>
  </si>
  <si>
    <t>2732926-24-6</t>
  </si>
  <si>
    <t xml:space="preserve">N-Ethyl-1-phenylcyclohexylamine </t>
  </si>
  <si>
    <t>2201-15-2</t>
  </si>
  <si>
    <t>PCE</t>
  </si>
  <si>
    <t>N-Ethyl-3-piperidyl benzilate</t>
  </si>
  <si>
    <t>3567-12-2</t>
  </si>
  <si>
    <t>JB 323</t>
  </si>
  <si>
    <t>N-Ethylamphetamine</t>
  </si>
  <si>
    <t>16105-78-5</t>
  </si>
  <si>
    <t>NEA</t>
  </si>
  <si>
    <t>N-ethylhexedrone</t>
  </si>
  <si>
    <t>802857-66-5</t>
  </si>
  <si>
    <t>α-ethylaminohexanophenone; 2-(ethylamino)-1- phenylhexan-1-one)</t>
  </si>
  <si>
    <t xml:space="preserve">N-Ethylpentylone (1-(1,3-benzodioxol-5-yl)-2-
(ethylamino)-pentan-1-one) </t>
  </si>
  <si>
    <t>17763-02-9</t>
  </si>
  <si>
    <t>Ephylone (Positional Isomers: 3,4-methylenedioxy-α_x0002_propylaminobutiophenone; N,N-dimethylpentylone)</t>
  </si>
  <si>
    <t>N-Hydroxy-3,4-methylenedioxyamphetamine</t>
  </si>
  <si>
    <t>74698-47-8</t>
  </si>
  <si>
    <t>N-hydroxy MDA</t>
  </si>
  <si>
    <t>Nicocodeine</t>
  </si>
  <si>
    <t>3688-66-2</t>
  </si>
  <si>
    <t>Nicomorphine</t>
  </si>
  <si>
    <t>639-48-5</t>
  </si>
  <si>
    <t>Vilan</t>
  </si>
  <si>
    <t>Nimetazepam</t>
  </si>
  <si>
    <t>2011-67-8</t>
  </si>
  <si>
    <t>Erimin</t>
  </si>
  <si>
    <t>Nitrazepam</t>
  </si>
  <si>
    <t>146-22-5</t>
  </si>
  <si>
    <t>Mogadon</t>
  </si>
  <si>
    <t>NM2201; CBL2201 (Naphthalen-1-yl 1-(5-fluoropentyl)- 1 H-indole-3-carboxylate)</t>
  </si>
  <si>
    <t>2042201-16-9</t>
  </si>
  <si>
    <t>N-Methyl-3-piperidyl benzilate</t>
  </si>
  <si>
    <t>3321-80-0</t>
  </si>
  <si>
    <t>JB 336</t>
  </si>
  <si>
    <t>Noracymethadol</t>
  </si>
  <si>
    <t>1477-39-0</t>
  </si>
  <si>
    <t>Norbolethone (13β,17α-diethyl-17β-hydroxygon-4-en-3- one)</t>
  </si>
  <si>
    <t>1235-15-0</t>
  </si>
  <si>
    <t>Genabol</t>
  </si>
  <si>
    <t>Norclostebol (4-chloro-17β-hydroxyestr-4-en-3-one)</t>
  </si>
  <si>
    <t>13583-21-6</t>
  </si>
  <si>
    <t>Anabol-4-19, Lentabol</t>
  </si>
  <si>
    <t>Nordiazepam</t>
  </si>
  <si>
    <t>1088-11-5</t>
  </si>
  <si>
    <t>Nordazepam, Demadar, Mada</t>
  </si>
  <si>
    <t>Norethandrolone (17α-ethyl-17β-hydroxyestr-4-en-3- one)</t>
  </si>
  <si>
    <t>52-78-8</t>
  </si>
  <si>
    <t>Nilevar, Pronabol, Solevar</t>
  </si>
  <si>
    <t>Norfentanyl (N-phenyl-N-(piperidin-4-yl)propionamide)</t>
  </si>
  <si>
    <t>1609-66-1</t>
  </si>
  <si>
    <t>Norlevorphanol</t>
  </si>
  <si>
    <t>1531-12-0</t>
  </si>
  <si>
    <t>Normethadone</t>
  </si>
  <si>
    <t>847-84-7</t>
  </si>
  <si>
    <t>Phenyldimazone</t>
  </si>
  <si>
    <t>Normethandrolone (17α-methyl-17β-hydroxyestr-4-en3-one</t>
  </si>
  <si>
    <t>Lutenin, Matronal, Orgasteron</t>
  </si>
  <si>
    <t>Normorphine</t>
  </si>
  <si>
    <t>466-97-7</t>
  </si>
  <si>
    <t>Noroxymorphone</t>
  </si>
  <si>
    <t>33522-95-1</t>
  </si>
  <si>
    <t>Norpipanone</t>
  </si>
  <si>
    <t>561-48-8</t>
  </si>
  <si>
    <t>N-piperidinyl etonitazene (2-(4-ethoxybenzyl)-5-nitro-1- (2-(piperidin-1-yl)ethyl-1H-benzimidazole)</t>
  </si>
  <si>
    <t>734496-28-7</t>
  </si>
  <si>
    <t>etonitazepipne</t>
  </si>
  <si>
    <t>N-pyrrolidino etonitazene (2-(4-ethoxybenzyl)-5-nitro-1- (2-(pyrrolidin-1-yl)ethyl)-1H-benzimidazole)</t>
  </si>
  <si>
    <t>2785346-75-8</t>
  </si>
  <si>
    <t>etonitazepyne</t>
  </si>
  <si>
    <t>Ocfentanil</t>
  </si>
  <si>
    <t>101343-69-5</t>
  </si>
  <si>
    <t>N-(2-fluorophenyl)-2-methoxy-N-(1- phenethylpiperidin-4-yl)acetamide</t>
  </si>
  <si>
    <t>Oliceridine (N-[(3-methoxythiophen-2-yl)methyl] ({2- [(9R)-9-(pyridin-2-yl)-6-oxaspiro [4.5]decan-9- yl]ethyl{time} )amine fumarate)</t>
  </si>
  <si>
    <t>1401028-24-7</t>
  </si>
  <si>
    <t>Opium combination product 25 mg/du</t>
  </si>
  <si>
    <t>8008-60-4</t>
  </si>
  <si>
    <t>Paregoric, other combination products</t>
  </si>
  <si>
    <t>Opium extracts</t>
  </si>
  <si>
    <t>Opium fluid extract</t>
  </si>
  <si>
    <t>Opium poppy</t>
  </si>
  <si>
    <t>Papaver somniferum</t>
  </si>
  <si>
    <t>Opium preparations - 100 mg/(100 ml or 100 gm)</t>
  </si>
  <si>
    <t>Parepectolin, Kapectolin PG, Kaolin Pectin P.G.</t>
  </si>
  <si>
    <t>Opium tincture</t>
  </si>
  <si>
    <t>Laudanum</t>
  </si>
  <si>
    <t>Opium, granulated</t>
  </si>
  <si>
    <t>Granulated opium</t>
  </si>
  <si>
    <t>Opium, powdered</t>
  </si>
  <si>
    <t>Powdered opium</t>
  </si>
  <si>
    <t>Opium, raw</t>
  </si>
  <si>
    <t>Raw opium, gum opium</t>
  </si>
  <si>
    <t>Oripavine</t>
  </si>
  <si>
    <t>467-04-9</t>
  </si>
  <si>
    <t>ortho-Chlorofentanyl (N-(2-chlorophenyl)-N-(1- phenethylpiperidin-4-yl)propionamide)</t>
  </si>
  <si>
    <t>88796-96-7</t>
  </si>
  <si>
    <t>ortho-Fluoroacryl fentanyl (N-(2-fluorophenyl)-N-(1- phenethylpiperidin-4-yl)acrylamide)</t>
  </si>
  <si>
    <t>104818-37-3</t>
  </si>
  <si>
    <t xml:space="preserve">ortho-Fluorobutyryl fentanyl (N-(2-fluorophenyl)-N-(1-
phenethylpiperidin-4-yl)butyramide; also known as 2-
fluorobutyryl fentanyl) </t>
  </si>
  <si>
    <t>2306823-44-7</t>
  </si>
  <si>
    <t>ortho-Fluorofuranyl fentanyl (N-(2-fluorophenyl)-N-(1- phenethylpiperidin-4-yl)furan-2-carboxamide)</t>
  </si>
  <si>
    <t>2749619-19-8</t>
  </si>
  <si>
    <t>ortho-Fluoroisobutyryl fentanyl (N-(2-fluorophenyl)-N-(1- phenethylpiperidin-4-yl)isobutyramide)</t>
  </si>
  <si>
    <t>2748591-21-9</t>
  </si>
  <si>
    <t>ortho-Methyl acetylfentanyl (N-(2-methylphenyl)-N-(1- phenethylpiperidin-4-yl)acetamide; also known as 2- methyl acetylfentanyl)</t>
  </si>
  <si>
    <t>2748409-58-5</t>
  </si>
  <si>
    <t>ortho-Methyl methoxyacetyl fentanyl (2-methoxy-N-(2- methylphenyl)-N-(1-phenethylpiperidin-4-yl)acetamide)</t>
  </si>
  <si>
    <t>2748485-28-4</t>
  </si>
  <si>
    <t>2-methyl methoxyacetyl fentanyl</t>
  </si>
  <si>
    <t>ortho-Methylcyclopropylfentanyl (N-(2-methylphenyl)-N- (1-phenethylpiperidin-4-yl)cyclopropanecarboxamide</t>
  </si>
  <si>
    <t>2749910-65-2</t>
  </si>
  <si>
    <t>Oxandrolone (17α-methyl-17β-hydroxy-2-oxa-5αandrostan-3-one)</t>
  </si>
  <si>
    <t>53-39-4</t>
  </si>
  <si>
    <t>Anavar, Lonavar, Oxandrin, Provitar, Vasorome</t>
  </si>
  <si>
    <t>Oxazepam</t>
  </si>
  <si>
    <t>604-75-1</t>
  </si>
  <si>
    <t>Serax, Serenid-D</t>
  </si>
  <si>
    <t>Oxazolam</t>
  </si>
  <si>
    <t>24143-17-7</t>
  </si>
  <si>
    <t>Serenal, Convertal</t>
  </si>
  <si>
    <t>Oxycodone</t>
  </si>
  <si>
    <t>76-42-6</t>
  </si>
  <si>
    <t>OxyContin, Percocet, Endocet, Roxicodone, Roxicet,</t>
  </si>
  <si>
    <t>Oxymesterone (17α-methyl-4,17β-dihydroxyandrost-4- en-3-one)</t>
  </si>
  <si>
    <t>145-12-0</t>
  </si>
  <si>
    <t>Anamidol, Balnimax, Oranabol, Oranabol 10</t>
  </si>
  <si>
    <t>Oxymetholone (17α-methyl-2-hydroxymethylene-17βhydroxy-5α-androstan-3-one)</t>
  </si>
  <si>
    <t>434-07-1</t>
  </si>
  <si>
    <t>Anadrol-50, Adroyd, Anapolon, Anasteron, Pardroyd</t>
  </si>
  <si>
    <t>Oxymorphone</t>
  </si>
  <si>
    <t>76-41-5</t>
  </si>
  <si>
    <t>Numorphan</t>
  </si>
  <si>
    <t>para-Chlorofentanyl) N-(4-chlorophenyl)-N-(1- phenethylpiperidin-4-yl)propionamide)</t>
  </si>
  <si>
    <t xml:space="preserve">Para-chloroisobutyryl fentanyl </t>
  </si>
  <si>
    <t>2306827-85-8</t>
  </si>
  <si>
    <t>N-(4-chlorophenyl)-N-(1-phenethylpiperidin-4- yl)isobutyramide</t>
  </si>
  <si>
    <t>Para-Fluoro furanyl fentanyl (N-(4-fluorophenyl)-N-(1- phenethylpiperidin-4-yl)furan-2-carboxamide)</t>
  </si>
  <si>
    <t>2749433-11-0</t>
  </si>
  <si>
    <t>para-Fluoro valeryl fentanyl (N-(4-fluorophenyl)-N-(1- phenethylpiperidin-4-yl)pentanamide)</t>
  </si>
  <si>
    <t>2749618-68-4</t>
  </si>
  <si>
    <t>Para-fluorobutyryl fentanyl</t>
  </si>
  <si>
    <t>2306823-23-2</t>
  </si>
  <si>
    <t>N-(4-fluorophenyl)-N-(1-phenethylpiperidin-4- yl)butyramide</t>
  </si>
  <si>
    <t>Para-Fluorofentanyl</t>
  </si>
  <si>
    <t>90736-23-5</t>
  </si>
  <si>
    <t>Parahexyl</t>
  </si>
  <si>
    <t>117-51-1</t>
  </si>
  <si>
    <t>Synhexyl</t>
  </si>
  <si>
    <t>Paraldehyde</t>
  </si>
  <si>
    <t>123-63-7</t>
  </si>
  <si>
    <t>Paral</t>
  </si>
  <si>
    <t>Para-methoxybutyryl fentanyl</t>
  </si>
  <si>
    <t>2306825-45-4</t>
  </si>
  <si>
    <t>N-(4-methoxyphenyl)-N-(1-phenethylpiperidin-4- yl)butyramide</t>
  </si>
  <si>
    <t>para-Methoxyfuranyl fentanyl (N-(4-methoxyphenyl)-N- (1-phenethylpiperidin-4-yl)furan-2-carboxamide)</t>
  </si>
  <si>
    <t>2748591-41-3</t>
  </si>
  <si>
    <t>Para-Methoxymethamphetamine (PMMA), 1-(4- methoxyphenyl)-N-methylpropan-2-amine</t>
  </si>
  <si>
    <t>22331-70-0</t>
  </si>
  <si>
    <t>para-Methylcyclopropylfentanyl (N-(4-methylphenyl)-N- (1-phenethylpiperidin-4-yl)cyclopropanecarboxamide)</t>
  </si>
  <si>
    <t>2749910-42-5</t>
  </si>
  <si>
    <t>Para-Methylfentanyl (N-(4-methylphenyl)-N-(1- phenethylpiperidin-4-yl)propionamide; also known as 4- methylfentanyl)</t>
  </si>
  <si>
    <t>1807-12-1</t>
  </si>
  <si>
    <t>PB-22 (Quinolin-8-yl 1-pentyl-1H-indole-3-carboxylate)</t>
  </si>
  <si>
    <t>1400742-17-7</t>
  </si>
  <si>
    <t>QUPIC; PB-22</t>
  </si>
  <si>
    <t>Pemoline</t>
  </si>
  <si>
    <t>2152-34-3</t>
  </si>
  <si>
    <t>Cylert</t>
  </si>
  <si>
    <t>Pentazocine</t>
  </si>
  <si>
    <t>359-83-1</t>
  </si>
  <si>
    <t>Talwin, Talwin NX, Talacen, Talwin Compound</t>
  </si>
  <si>
    <t>Pentedrone (α-methylaminovalerophenone)</t>
  </si>
  <si>
    <t>879669-95-1</t>
  </si>
  <si>
    <t>2-(methylamino)-1-phenylpentan-1-one) (Positional Isomers: 3-methylethcathinone (3-MEC), 4-ethylmethcathinone (4-EMC), 4-methylbuphedrone (4-MeMABP;4-MeBP), 3,4-dimethylmethcathinone (3,4-DMMC),N-ethylbuphedrone (NEB),N-ethyl-N_x0002_methylcathinone(EMC))</t>
  </si>
  <si>
    <t>Pentobarbital</t>
  </si>
  <si>
    <t>76-74-4</t>
  </si>
  <si>
    <t>Nembutal</t>
  </si>
  <si>
    <t>Pentobarbital &amp; noncontrolled active ingred.</t>
  </si>
  <si>
    <t>FP-3</t>
  </si>
  <si>
    <t>Pentobarbital suppository dosage form</t>
  </si>
  <si>
    <t>WANS</t>
  </si>
  <si>
    <t>Pentylone</t>
  </si>
  <si>
    <t>17763-01-8</t>
  </si>
  <si>
    <t>bk-MBDP; 1-(1,3-benzodioxol-5-yl)-2- (methylamino)pentan-1-one) (Positional Isomers: dibutylone (bk-DMBDB) and propylone (3',4'-methylenedioxy-N_x0002_propylaminocathinone; 1-(benzo[d][1,3]dioxol-5-yl)-2- (propylamino)propan-1-one); 2,3-methylenedioxy-α_x0002_ethylaminobutiopheno</t>
  </si>
  <si>
    <t>Perampanel</t>
  </si>
  <si>
    <t>380917-97-5</t>
  </si>
  <si>
    <t>Fycompa, [2-(2-oxo-l-phenyl_x0002_5-pyridin-2-yl-l ,2-dihydropyridin-3-yl) benzonitrile ]</t>
  </si>
  <si>
    <t>Petrichloral</t>
  </si>
  <si>
    <t>78-12-6</t>
  </si>
  <si>
    <t>Pentaerythritol chloral, Periclor</t>
  </si>
  <si>
    <t>Cactus which contains mescaline</t>
  </si>
  <si>
    <t>Phenadoxone</t>
  </si>
  <si>
    <t>467-84-5</t>
  </si>
  <si>
    <t>Phenampromide</t>
  </si>
  <si>
    <t>129-83-9</t>
  </si>
  <si>
    <t>Phenazocine</t>
  </si>
  <si>
    <t>58073-76-0</t>
  </si>
  <si>
    <t>Narphen, Prinadol</t>
  </si>
  <si>
    <t>Phencyclidine</t>
  </si>
  <si>
    <t>PCP, Sernylan</t>
  </si>
  <si>
    <t>Phendimetrazine</t>
  </si>
  <si>
    <t>634-03-7</t>
  </si>
  <si>
    <t>Plegine, Prelu-2, Bontril, Melfiat, Statobex</t>
  </si>
  <si>
    <t>Phenmetrazine</t>
  </si>
  <si>
    <t>134-49-6</t>
  </si>
  <si>
    <t>Preludin</t>
  </si>
  <si>
    <t>Phenobarbital</t>
  </si>
  <si>
    <t>50-06-6</t>
  </si>
  <si>
    <t>Luminal, Bellergal-S</t>
  </si>
  <si>
    <t>Phenomorphan</t>
  </si>
  <si>
    <t>468-07-5</t>
  </si>
  <si>
    <t>Phenoperidine</t>
  </si>
  <si>
    <t>562-26-5</t>
  </si>
  <si>
    <t>Operidine, Lealgin</t>
  </si>
  <si>
    <t>Phentermine</t>
  </si>
  <si>
    <t>Ionamin, Fastin, Adipex-P, Obe-Nix, Zantryl</t>
  </si>
  <si>
    <t>Phenyl fentanyl (N-(1-phenethylpiperidin-4-yl)-Nphenylbenzamide; also known as benzoyl fentanyl)</t>
  </si>
  <si>
    <t>2309383-16-0</t>
  </si>
  <si>
    <t>Phenylacetone</t>
  </si>
  <si>
    <t>103-79-7</t>
  </si>
  <si>
    <t>P2P, phenyl-2-propanone, benzyl methyl ketone</t>
  </si>
  <si>
    <t>Pholcodine</t>
  </si>
  <si>
    <t>509-67-1</t>
  </si>
  <si>
    <t>Copholco, Adaphol, Codisol, Lantuss, Pholcolin</t>
  </si>
  <si>
    <t>Piminodine</t>
  </si>
  <si>
    <t>13495-09-5</t>
  </si>
  <si>
    <t>Pinazepam</t>
  </si>
  <si>
    <t>52463-83-9</t>
  </si>
  <si>
    <t>Domar</t>
  </si>
  <si>
    <t>Pipradrol</t>
  </si>
  <si>
    <t>71-78-3</t>
  </si>
  <si>
    <t>Detaril, Stimolag Fortis</t>
  </si>
  <si>
    <t>Piritramide</t>
  </si>
  <si>
    <t>302-41-0</t>
  </si>
  <si>
    <t>Piridolan</t>
  </si>
  <si>
    <t>Poppy Straw</t>
  </si>
  <si>
    <t>Opium poppy capsules, poppy heads</t>
  </si>
  <si>
    <t>Poppy Straw Concentrate</t>
  </si>
  <si>
    <t>Concentrate of Poppy Straw, CPS</t>
  </si>
  <si>
    <t>Prazepam</t>
  </si>
  <si>
    <t>2955-38-6</t>
  </si>
  <si>
    <t>Centrax</t>
  </si>
  <si>
    <t>Pregabalin</t>
  </si>
  <si>
    <t>148553-50-8</t>
  </si>
  <si>
    <t>Lyrica</t>
  </si>
  <si>
    <t>Proheptazine</t>
  </si>
  <si>
    <t>77-14-5</t>
  </si>
  <si>
    <t>Properidine</t>
  </si>
  <si>
    <t>561-76-2</t>
  </si>
  <si>
    <t>Propiram</t>
  </si>
  <si>
    <t>15686-91-6</t>
  </si>
  <si>
    <t>Algeril</t>
  </si>
  <si>
    <t>Prostanozol (17β-hydroxy-5α-androstano[3,2- c]pyrazole)</t>
  </si>
  <si>
    <t>1186001-41-1</t>
  </si>
  <si>
    <t>Prostanozol; [3,2-c]pyrazole-5α-androstan-17β-ol</t>
  </si>
  <si>
    <t>Protonitazene (N,N-diethyl-2-(5-nitro-2-(4- propoxybenzyl)-1H-benzimidazol-1-yl)ethan-1-amine)</t>
  </si>
  <si>
    <t>119276-01-6</t>
  </si>
  <si>
    <t>Psilocybin</t>
  </si>
  <si>
    <t>520-52-5</t>
  </si>
  <si>
    <t>Constituent of "Magic mushrooms"</t>
  </si>
  <si>
    <t>Psilocyn</t>
  </si>
  <si>
    <t>Psilocin, constituent of "Magic mushrooms" (Positional Isomers: 6-hydroxy DMT; 7-hydroxy DMT)</t>
  </si>
  <si>
    <t>Pyrovalerone</t>
  </si>
  <si>
    <t>1147-62-2</t>
  </si>
  <si>
    <t>Centroton, Thymergix</t>
  </si>
  <si>
    <t>Quazepam</t>
  </si>
  <si>
    <t>36735-22-5</t>
  </si>
  <si>
    <t>Doral</t>
  </si>
  <si>
    <t>Racemethorphan</t>
  </si>
  <si>
    <t>6031-86-3</t>
  </si>
  <si>
    <t>Racemoramide</t>
  </si>
  <si>
    <t>545-59-5</t>
  </si>
  <si>
    <t>Racemorphan</t>
  </si>
  <si>
    <t>297-90-5</t>
  </si>
  <si>
    <t>Dromoran</t>
  </si>
  <si>
    <t>Remifentanil</t>
  </si>
  <si>
    <t>132875-61-7</t>
  </si>
  <si>
    <t>Ultiva</t>
  </si>
  <si>
    <t>Remimazolam (4H-imidazol[1,2-a][1,4]benzodiazepine4-propionic acid)</t>
  </si>
  <si>
    <t>1001415-66-2</t>
  </si>
  <si>
    <t>8-bromo-1-methyl-6-(2-pyridinyl)-(4S)-methyl ester, benzenesulfonate (1:1) and also, methyl 3-[(4S)-8- bromo-1-methyl-6-pyridin-2-yl-4H-imidazo[1,2- a][1,4]benzodiazepin_x0002_4yl]propanoate benzenesulfonic acid</t>
  </si>
  <si>
    <t>Secobarbital</t>
  </si>
  <si>
    <t>76-73-3</t>
  </si>
  <si>
    <t>Seconal, Tuinal</t>
  </si>
  <si>
    <t>Secobarbital &amp; noncontrolled active ingred</t>
  </si>
  <si>
    <t>Secobarbital suppository dosage form</t>
  </si>
  <si>
    <t>Serdexmethylphenidate</t>
  </si>
  <si>
    <t>1996626-29-9</t>
  </si>
  <si>
    <t>Sibutramine</t>
  </si>
  <si>
    <t>106650-56-0</t>
  </si>
  <si>
    <t>Meridia</t>
  </si>
  <si>
    <t>Solriamfetol (2-amino-3-phenylpropyl car-bamate; benzenepropanol, beta-amino-, carbamate (ester))</t>
  </si>
  <si>
    <t>178429-62-4</t>
  </si>
  <si>
    <t>SPA</t>
  </si>
  <si>
    <t>7262-75-1</t>
  </si>
  <si>
    <t>1-dimethylamino-1,2-diphenylethane, Lefetamine</t>
  </si>
  <si>
    <t>SR-18 (1-Cyclohexylethyl-3-(2-methoxyphenylacetyl) indole)</t>
  </si>
  <si>
    <t>1345970-42-4</t>
  </si>
  <si>
    <t>SR-18 and RCS-8</t>
  </si>
  <si>
    <t>SR-19 (1-Pentyl-3-[(4-methoxy)-benzoyl] indole</t>
  </si>
  <si>
    <t>1345966-78-0</t>
  </si>
  <si>
    <t>SR-19 and RCS-4</t>
  </si>
  <si>
    <t>Stanozolol (17α-methyl-17β-hydroxy-5α-androst-2- eno[3,2-c]-pyrazole)</t>
  </si>
  <si>
    <t>10418-03-8</t>
  </si>
  <si>
    <t>Winstrol, Winstrol-V</t>
  </si>
  <si>
    <t>Stenbolone (17β-hydroxy-2-methyl-5α-androst-1-en-3- one)</t>
  </si>
  <si>
    <t>5197-58-0</t>
  </si>
  <si>
    <t>Stimulant compounds previously excepted</t>
  </si>
  <si>
    <t>Mediatric</t>
  </si>
  <si>
    <t>Sufentanil</t>
  </si>
  <si>
    <t>56030-54-7</t>
  </si>
  <si>
    <t>Sufenta</t>
  </si>
  <si>
    <t>Sulfondiethylmethane</t>
  </si>
  <si>
    <t>67-71-0</t>
  </si>
  <si>
    <t>Sulfonethylmethane</t>
  </si>
  <si>
    <t>76-20-0</t>
  </si>
  <si>
    <t>Sulfonmethane</t>
  </si>
  <si>
    <t>115-24-2</t>
  </si>
  <si>
    <t>Suvorexant</t>
  </si>
  <si>
    <t>1030377-33-3</t>
  </si>
  <si>
    <t>MK-4305, [(7R)-4-(5-chloro-1,3-benzoxazol-2-yl)-7- methyl-1,4-diazepan-1-yl][5-methyl-2-(2H-1,2,3- triazol-2-yl)phenyl]methanone</t>
  </si>
  <si>
    <t>Talbutal</t>
  </si>
  <si>
    <t>115-44-6</t>
  </si>
  <si>
    <t>Lotusate</t>
  </si>
  <si>
    <t>Tapentadol</t>
  </si>
  <si>
    <t>175591-09-0</t>
  </si>
  <si>
    <t>Temazepam</t>
  </si>
  <si>
    <t>846-50-4</t>
  </si>
  <si>
    <t>Restoril</t>
  </si>
  <si>
    <t>Testolactone (13-hydroxy-3-oxo-13,17-secoandrosta1,4-dien-17-oic acid lactone)</t>
  </si>
  <si>
    <t>968-93-4</t>
  </si>
  <si>
    <t>Teolit, Teslac</t>
  </si>
  <si>
    <t>Testosterone (17β-hydroxyandrost-4-en-3-one)</t>
  </si>
  <si>
    <t>58-22-0</t>
  </si>
  <si>
    <t>Android-T, Androlan, Depotest, Delatestryl</t>
  </si>
  <si>
    <t>Tetrahydrocannabinols</t>
  </si>
  <si>
    <t>THC, Delta-8 THC, Delta-9 THC, dronabinol and others</t>
  </si>
  <si>
    <t>Tetrahydrogestrinone (13β,17α-diethyl-17β-hydroxygon4,9,11-trien-3-one)</t>
  </si>
  <si>
    <t>618903-56-3</t>
  </si>
  <si>
    <t>THG</t>
  </si>
  <si>
    <t>Tetrahydrothiofuranyl fentanyl (N-(1-phenethylpiperidin4-yl)-N-phenyltetrahydrothiophene-2-carboxami</t>
  </si>
  <si>
    <t>tetrahydrothiophene fentanyl</t>
  </si>
  <si>
    <t>Tetrazepam</t>
  </si>
  <si>
    <t>10379-14-3</t>
  </si>
  <si>
    <t>Myolastan, Musaril</t>
  </si>
  <si>
    <t>Thebacon</t>
  </si>
  <si>
    <t>466-90-0</t>
  </si>
  <si>
    <t>Acetylhydrocodone, Acedicon, Thebacetyl</t>
  </si>
  <si>
    <t>Thebaine</t>
  </si>
  <si>
    <t>115-37-7</t>
  </si>
  <si>
    <t>Precursor of many narcotics</t>
  </si>
  <si>
    <t>Thiafentanil</t>
  </si>
  <si>
    <t>101365-73-5</t>
  </si>
  <si>
    <t>Thianil</t>
  </si>
  <si>
    <t>Thiamylal</t>
  </si>
  <si>
    <t>77-27-0</t>
  </si>
  <si>
    <t>Surital</t>
  </si>
  <si>
    <t>Thiofentanyl</t>
  </si>
  <si>
    <t>79278-88-9</t>
  </si>
  <si>
    <t>Chine white, fentanyl</t>
  </si>
  <si>
    <t>Thiofuranyl fentanyl (N-(1-phenethylpiperidin-4-yl)-Nphenylthiophene-2-carboxamide; also known as 2- thiofuranyl fentanyl; thiophene fentanyl)</t>
  </si>
  <si>
    <t>2306823-39-0</t>
  </si>
  <si>
    <t>Thiopental</t>
  </si>
  <si>
    <t>76-75-5</t>
  </si>
  <si>
    <t>Pentothal</t>
  </si>
  <si>
    <t>THJ-2201 [1-(5-fluoropentyl)-1H-indazol-3- yl](naphthalen-1-yl)methanone</t>
  </si>
  <si>
    <t>1801552-01-1</t>
  </si>
  <si>
    <t>THJ-2201</t>
  </si>
  <si>
    <t>Tiletamine &amp; Zolazepam Combination Product</t>
  </si>
  <si>
    <t>69-65-8</t>
  </si>
  <si>
    <t>Telazol</t>
  </si>
  <si>
    <t>Tilidine</t>
  </si>
  <si>
    <t>51931-66-9</t>
  </si>
  <si>
    <t>Tilidate, Valoron, Kitadol, Lak, Tilsa</t>
  </si>
  <si>
    <t>Tramadol (2-[(dimethylamino)methyl]-1-(3- methoxyphenyl)cyclohexanol)</t>
  </si>
  <si>
    <t>36282-47-0</t>
  </si>
  <si>
    <t>Tramadol</t>
  </si>
  <si>
    <t>Trenbolone (17β-hydroxyestr-4,9,11-trien-3-one)</t>
  </si>
  <si>
    <t>Finaplix-S, Finajet, Parabolan</t>
  </si>
  <si>
    <t>Triazolam</t>
  </si>
  <si>
    <t>28911-01-5</t>
  </si>
  <si>
    <t>Halcion</t>
  </si>
  <si>
    <t>Trimeperidine</t>
  </si>
  <si>
    <t>125-80-4</t>
  </si>
  <si>
    <t>Promedolum</t>
  </si>
  <si>
    <t>U-47700 (3,4-dichloro-N-[2-(dimethylamino)cyclohexyl]- N-methylbenzamide)</t>
  </si>
  <si>
    <t>82657-23-6</t>
  </si>
  <si>
    <t>U-47700</t>
  </si>
  <si>
    <t>UR-144 (1-Pentyl-1H-indol-3-yl)(2,2,3,3- tetramethylcyclopropyl)metanone</t>
  </si>
  <si>
    <t>1199943-44-6</t>
  </si>
  <si>
    <t xml:space="preserve">UR-144 </t>
  </si>
  <si>
    <t>Valeryl fentanyl</t>
  </si>
  <si>
    <t>122882-90-0</t>
  </si>
  <si>
    <t>N-(1-phenethylpiperidin-4-yl)-N-phenylpentanamide</t>
  </si>
  <si>
    <t>Vinbarbital</t>
  </si>
  <si>
    <t>2430-49-1</t>
  </si>
  <si>
    <t>Delvinal, vinbarbitone</t>
  </si>
  <si>
    <t>Zaleplon</t>
  </si>
  <si>
    <t>151319-34-5</t>
  </si>
  <si>
    <t>Sonata</t>
  </si>
  <si>
    <t>Zipeprol (1-methoxy-3[-4-(2-methoxy-2- phenylethyl)piperazin-1-yl]-1-phenylpropan-2-ol)</t>
  </si>
  <si>
    <t>34758-83-3</t>
  </si>
  <si>
    <t>Zolpidem</t>
  </si>
  <si>
    <t>82626-48-0</t>
  </si>
  <si>
    <t>Ambien, Ivadal, Stilnoct, Stilnox</t>
  </si>
  <si>
    <t>Zopiclone</t>
  </si>
  <si>
    <t>43200-80-2</t>
  </si>
  <si>
    <t>Lunesta</t>
  </si>
  <si>
    <t>Zuranolone</t>
  </si>
  <si>
    <t>1632051-40-1</t>
  </si>
  <si>
    <t>ZURZUVAE</t>
  </si>
  <si>
    <t>α-PiHP (4-methyl-1-phenyl-2-(pyrrolidin-1-yl)pentan-1- one)</t>
  </si>
  <si>
    <t>2705245-60-7</t>
  </si>
  <si>
    <t>α-PiHP; alpha-PiHP</t>
  </si>
  <si>
    <t>Δ1-Dihydrotestosterone (17β-hydroxy-5α-androst-1-en3-one)</t>
  </si>
  <si>
    <t>65-06-5</t>
  </si>
  <si>
    <t>1-Testosterone</t>
  </si>
  <si>
    <t>NIOSH List of Hazardous Drugs in Healthcare Settings, 2024</t>
  </si>
  <si>
    <t>Drug</t>
  </si>
  <si>
    <t>AHFS Classification</t>
  </si>
  <si>
    <t>MSHI</t>
  </si>
  <si>
    <t xml:space="preserve">Biologics License Application </t>
  </si>
  <si>
    <t xml:space="preserve">IARC and NTP Classification </t>
  </si>
  <si>
    <t>ado-trastuzumab emtansine</t>
  </si>
  <si>
    <t>1018448-65-1</t>
  </si>
  <si>
    <t>10:00 antineoplastic agents</t>
  </si>
  <si>
    <t>altretamine</t>
  </si>
  <si>
    <t>645-05-6</t>
  </si>
  <si>
    <t>amsacrine</t>
  </si>
  <si>
    <t>51264-14-3</t>
  </si>
  <si>
    <t>IARC Group 2B*</t>
  </si>
  <si>
    <t>arsenic trioxide</t>
  </si>
  <si>
    <t>IARC Group 1 carcinogen; NTP “known to be a human carcinogen”</t>
  </si>
  <si>
    <t>azacitidine</t>
  </si>
  <si>
    <t>320-67-2</t>
  </si>
  <si>
    <t>IARC Group 2A carcinogen; NTP “reasonably anticipated to be a human carcinogen”</t>
  </si>
  <si>
    <t>azathioprine</t>
  </si>
  <si>
    <t>446-86-6</t>
  </si>
  <si>
    <t>92:44 immunosuppressive agents; 92:20 immunomodulatory agents; 92:36 disease-modifying antirheumatic drugs</t>
  </si>
  <si>
    <t>IARC Group 1 carcinogen; NTP “known to be human carcinogen”</t>
  </si>
  <si>
    <t>belantamab mafodotin</t>
  </si>
  <si>
    <t>belinostat</t>
  </si>
  <si>
    <t>866323-14-0</t>
  </si>
  <si>
    <t>bendamustine</t>
  </si>
  <si>
    <t>16506-27-7</t>
  </si>
  <si>
    <t>bleomycin</t>
  </si>
  <si>
    <t>11056-06-7</t>
  </si>
  <si>
    <t>bortezomib</t>
  </si>
  <si>
    <t>179324-69-7</t>
  </si>
  <si>
    <t>brentuximab vedotin</t>
  </si>
  <si>
    <t>914088-09-8</t>
  </si>
  <si>
    <t>busulfan</t>
  </si>
  <si>
    <t>55-98-1</t>
  </si>
  <si>
    <t>IARC Group 1 carcinogen</t>
  </si>
  <si>
    <t>cabazitaxel</t>
  </si>
  <si>
    <t>183133-96-2</t>
  </si>
  <si>
    <t>capecitabine</t>
  </si>
  <si>
    <t>154361-50-9</t>
  </si>
  <si>
    <t>carboplatin</t>
  </si>
  <si>
    <t>41575-94-4</t>
  </si>
  <si>
    <t>carmustine</t>
  </si>
  <si>
    <t>154-93-8</t>
  </si>
  <si>
    <t>IARC Group 2A carcinogen</t>
  </si>
  <si>
    <t>chlorambucil</t>
  </si>
  <si>
    <t>305-03-3</t>
  </si>
  <si>
    <t>IARC Group 1 carcinogen;
NTP “known to be human
carcinogen”</t>
  </si>
  <si>
    <t>chloramphenicol</t>
  </si>
  <si>
    <t>56-75-7</t>
  </si>
  <si>
    <t>8:12.08 chloramphenicol</t>
  </si>
  <si>
    <t>IARC Group 2A carcinogen;
NTP “reasonably anticipated
to be a human carcinogen”</t>
  </si>
  <si>
    <t>cidofovir</t>
  </si>
  <si>
    <t>113852-37-2</t>
  </si>
  <si>
    <t>8:18.32 nucleosides  and nucleotides</t>
  </si>
  <si>
    <t>cisplatin</t>
  </si>
  <si>
    <t>15663-27-1</t>
  </si>
  <si>
    <t>cladribine</t>
  </si>
  <si>
    <t>4291-63-8</t>
  </si>
  <si>
    <t>clofarabine</t>
  </si>
  <si>
    <t>123318-82-1</t>
  </si>
  <si>
    <t>cyclophosphamide</t>
  </si>
  <si>
    <t>50-18-0</t>
  </si>
  <si>
    <t>10:00 antineoplastic agents; 
92:44 immunosuppressive agents</t>
  </si>
  <si>
    <t>IARC Group 1 carcinogen;
 NTP “known to be human
carcinogen”</t>
  </si>
  <si>
    <t>cyclosporine</t>
  </si>
  <si>
    <t>59865-13-3</t>
  </si>
  <si>
    <t>52:08.92 anti-infammatory agents; 92:44
immunosuppressive agents; 
92:20 immunomodulatory
agents; 92:36 diseasemodifying
antirheumatic
drugs</t>
  </si>
  <si>
    <t>IARC Group 1 carcinogen;
 NTP “known to be human
 carcinogen”</t>
  </si>
  <si>
    <t>cytarabine</t>
  </si>
  <si>
    <t>147-94-4</t>
  </si>
  <si>
    <t>dacarbazine</t>
  </si>
  <si>
    <t>IARC Group 2B; NTP
“reasonably anticipated to be
a human carcinogen” *</t>
  </si>
  <si>
    <t>dactinomycin</t>
  </si>
  <si>
    <t>50-76-0</t>
  </si>
  <si>
    <t>dasatinib</t>
  </si>
  <si>
    <t>302962-49-8</t>
  </si>
  <si>
    <t>daunorubicin</t>
  </si>
  <si>
    <t>20830-81-3</t>
  </si>
  <si>
    <t>decitabine</t>
  </si>
  <si>
    <t>2353-33-5</t>
  </si>
  <si>
    <t>dexrazoxane</t>
  </si>
  <si>
    <t>24584-09-6</t>
  </si>
  <si>
    <t>92:56 protective agents</t>
  </si>
  <si>
    <t>diethylstilbestrol</t>
  </si>
  <si>
    <t>56-53-1</t>
  </si>
  <si>
    <t>NA</t>
  </si>
  <si>
    <t>IARC Group 1 carcinogen;
NTP “known to be a human
carcinogen”</t>
  </si>
  <si>
    <t>docetaxel</t>
  </si>
  <si>
    <t>114977-28-5</t>
  </si>
  <si>
    <t>doxorubicin</t>
  </si>
  <si>
    <t>23214-92-8</t>
  </si>
  <si>
    <t>IARC Group 2A carcinogen;
NTP “reasonably anticipated
to be a human carcinogen”*</t>
  </si>
  <si>
    <t>enfortumab vedotin</t>
  </si>
  <si>
    <t>epirubicin</t>
  </si>
  <si>
    <t>56420-45-2</t>
  </si>
  <si>
    <t>eribulin mesylate</t>
  </si>
  <si>
    <t>441045-17-6</t>
  </si>
  <si>
    <t>estramustine</t>
  </si>
  <si>
    <t>2998-57-4</t>
  </si>
  <si>
    <t>estrogen/
progesterone
combinations</t>
  </si>
  <si>
    <t>50-28-2 / 57-83-0</t>
  </si>
  <si>
    <t>68:12 contraceptives;
68:16.04 estrogens; 68:32
progestins</t>
  </si>
  <si>
    <t>estrogens,
conjugated</t>
  </si>
  <si>
    <t>12126-59-9</t>
  </si>
  <si>
    <t>68:16.04 estrogens; 92:24
bone resorption inhibitors</t>
  </si>
  <si>
    <t>NTP “known to be a human
carcinogen”</t>
  </si>
  <si>
    <t>estrogens, esterified</t>
  </si>
  <si>
    <t>308064-84-8</t>
  </si>
  <si>
    <t>etoposide</t>
  </si>
  <si>
    <t>33419-42-0</t>
  </si>
  <si>
    <t>everolimus</t>
  </si>
  <si>
    <t>159351-69-6</t>
  </si>
  <si>
    <t>10:00 antineoplastic agents;
92:44 immunosuppressive
agents</t>
  </si>
  <si>
    <t>fam-trastuzumab deruxtecan</t>
  </si>
  <si>
    <t>1826843-81-5</t>
  </si>
  <si>
    <t>foxuridine</t>
  </si>
  <si>
    <t>50-91-9</t>
  </si>
  <si>
    <t>fludarabine</t>
  </si>
  <si>
    <t>75607-67-9</t>
  </si>
  <si>
    <t>fuorouracil</t>
  </si>
  <si>
    <t>51-21-8</t>
  </si>
  <si>
    <t>10:00 antineoplastic
agents; 84:92 skin and
mucous membrane agents,
miscellaneous</t>
  </si>
  <si>
    <t>ganciclovir</t>
  </si>
  <si>
    <t>82410-32-0</t>
  </si>
  <si>
    <t>8:18.32 nucleosides and
nucleotides; 52:04.20
antivirals</t>
  </si>
  <si>
    <t>gemcitabine</t>
  </si>
  <si>
    <t>95058-81-4</t>
  </si>
  <si>
    <t>gemtuzumab
ozogamicin</t>
  </si>
  <si>
    <t>220578-59-6</t>
  </si>
  <si>
    <t>hydroxyurea</t>
  </si>
  <si>
    <t>127-07-1</t>
  </si>
  <si>
    <t>idarubicin</t>
  </si>
  <si>
    <t>58957-92-9</t>
  </si>
  <si>
    <t>ifosfamide</t>
  </si>
  <si>
    <t>3778-73-2</t>
  </si>
  <si>
    <t>imatinib</t>
  </si>
  <si>
    <t>152459-95-5</t>
  </si>
  <si>
    <t>inotuzumab
ozogamicin</t>
  </si>
  <si>
    <t>635715-01-4</t>
  </si>
  <si>
    <t>irinotecan</t>
  </si>
  <si>
    <t>97682-44-5</t>
  </si>
  <si>
    <t>ixabepilone</t>
  </si>
  <si>
    <t>219989-84-1</t>
  </si>
  <si>
    <t>ixazomib</t>
  </si>
  <si>
    <t>1072833-77-2</t>
  </si>
  <si>
    <t>lenalidomide</t>
  </si>
  <si>
    <t>191732-72-6</t>
  </si>
  <si>
    <t>10:00 antineoplastic agents;
92:20 immunomodulatory
agents</t>
  </si>
  <si>
    <t>loncastuximab
tesirine</t>
  </si>
  <si>
    <t>1879918-31-6</t>
  </si>
  <si>
    <t>lomustine</t>
  </si>
  <si>
    <t>13010-47-4</t>
  </si>
  <si>
    <t xml:space="preserve">No </t>
  </si>
  <si>
    <t>lurbinectedin</t>
  </si>
  <si>
    <t>497871-47-3</t>
  </si>
  <si>
    <t>mechlorethamine</t>
  </si>
  <si>
    <t>51-75-2</t>
  </si>
  <si>
    <t>10:00 antineoplastic 
agents; 84:92 skin and
mucous membrane agents,
miscellaneous</t>
  </si>
  <si>
    <t>melphalan</t>
  </si>
  <si>
    <t>148-82-3</t>
  </si>
  <si>
    <t>melphalan
flufenamide</t>
  </si>
  <si>
    <t>380449-51-4</t>
  </si>
  <si>
    <t>mercaptopurine</t>
  </si>
  <si>
    <t>50-44-2</t>
  </si>
  <si>
    <t>methotrexate</t>
  </si>
  <si>
    <t>59-05-2</t>
  </si>
  <si>
    <t>10:00 antineoplastic
agents; 92:20
immunomodulatory agents;
92:36 disease-modifying
antirheumatic drugs; 92:44
immunosuppressive agents</t>
  </si>
  <si>
    <t>mirvetuximab
soravtansine</t>
  </si>
  <si>
    <t>1453084-37-1</t>
  </si>
  <si>
    <t>mitomycin</t>
  </si>
  <si>
    <t>50-07-7</t>
  </si>
  <si>
    <t>mitotane</t>
  </si>
  <si>
    <t>53-19-0</t>
  </si>
  <si>
    <t>mitoxantrone</t>
  </si>
  <si>
    <t>65271-80-9</t>
  </si>
  <si>
    <t>mycophenolate
mofetil</t>
  </si>
  <si>
    <t>128794-94-5</t>
  </si>
  <si>
    <t>92:44 immunosuppressive
agents</t>
  </si>
  <si>
    <t>nelarabine</t>
  </si>
  <si>
    <t>121032-29-9</t>
  </si>
  <si>
    <t>omacetaxine</t>
  </si>
  <si>
    <t>26833-87-4</t>
  </si>
  <si>
    <t>oxaliplatin</t>
  </si>
  <si>
    <t>61825-94-3</t>
  </si>
  <si>
    <t>paclitaxel</t>
  </si>
  <si>
    <t>33069-62-4</t>
  </si>
  <si>
    <t>panobinostat</t>
  </si>
  <si>
    <t>404950-80-7</t>
  </si>
  <si>
    <t>pemetrexed</t>
  </si>
  <si>
    <t>137281-23-3</t>
  </si>
  <si>
    <t>pentostatin</t>
  </si>
  <si>
    <t>53910-25-1</t>
  </si>
  <si>
    <t>polatuzumab vedotin</t>
  </si>
  <si>
    <t>1313206-42-6</t>
  </si>
  <si>
    <t>pomalidomide</t>
  </si>
  <si>
    <t>19171-19-8</t>
  </si>
  <si>
    <t>pralatrexate</t>
  </si>
  <si>
    <t>146464-95-1</t>
  </si>
  <si>
    <t>procarbazine</t>
  </si>
  <si>
    <t>671-16-9</t>
  </si>
  <si>
    <t>romidepsin</t>
  </si>
  <si>
    <t>sacituzumab
govitecan</t>
  </si>
  <si>
    <t>1491917-83-9</t>
  </si>
  <si>
    <t>streptozocin</t>
  </si>
  <si>
    <t>18883-66-4</t>
  </si>
  <si>
    <t>tamoxifen</t>
  </si>
  <si>
    <t>10540-29-1</t>
  </si>
  <si>
    <t>10:00 antineoplastic agents;
68:16.12 estrogen agonistsantagonists</t>
  </si>
  <si>
    <t>temozolomide</t>
  </si>
  <si>
    <t>85622-93-1</t>
  </si>
  <si>
    <t>temsirolimus</t>
  </si>
  <si>
    <t>162635-04-3</t>
  </si>
  <si>
    <t>teniposide</t>
  </si>
  <si>
    <t>29767-20-2</t>
  </si>
  <si>
    <t>thalidomide</t>
  </si>
  <si>
    <t>50-35-1</t>
  </si>
  <si>
    <t>92:20 immunomodulatory
agents</t>
  </si>
  <si>
    <t>thioguanine</t>
  </si>
  <si>
    <t>154-42-7</t>
  </si>
  <si>
    <t>thiotepa</t>
  </si>
  <si>
    <t>52-24-4</t>
  </si>
  <si>
    <t>tisotumab-vedotin</t>
  </si>
  <si>
    <t>1418731-10-8</t>
  </si>
  <si>
    <t>topotecan</t>
  </si>
  <si>
    <t>123948-87-8</t>
  </si>
  <si>
    <t>trabectedin</t>
  </si>
  <si>
    <t>114899-77-3</t>
  </si>
  <si>
    <t>trifluridine</t>
  </si>
  <si>
    <t>70-00-8</t>
  </si>
  <si>
    <t>uracil mustard</t>
  </si>
  <si>
    <t>66-75-1</t>
  </si>
  <si>
    <t>valganciclovir</t>
  </si>
  <si>
    <t>175865-60-8</t>
  </si>
  <si>
    <t>8:18.32 nucleosides and nucleotides</t>
  </si>
  <si>
    <t>valrubicin</t>
  </si>
  <si>
    <t>56124-62-0</t>
  </si>
  <si>
    <t>vandetanib</t>
  </si>
  <si>
    <t>443913-73-3</t>
  </si>
  <si>
    <t>vinblastine</t>
  </si>
  <si>
    <t>865-21-4</t>
  </si>
  <si>
    <t>vincristine</t>
  </si>
  <si>
    <t>57-22-7</t>
  </si>
  <si>
    <t>vinorelbine</t>
  </si>
  <si>
    <t>71486-22-1</t>
  </si>
  <si>
    <t>vorinostat</t>
  </si>
  <si>
    <t>149647-78-9</t>
  </si>
  <si>
    <t xml:space="preserve">AHFS Classification </t>
  </si>
  <si>
    <t>Only Developmental and/ or Reproductive Hazard†</t>
  </si>
  <si>
    <t>abacavir</t>
  </si>
  <si>
    <t>136470-78-5</t>
  </si>
  <si>
    <t>8:18.08.20 HIV nucleoside and nucleotide reverse transcriptase inhibitors</t>
  </si>
  <si>
    <t>abiraterone</t>
  </si>
  <si>
    <t>154229-19-3</t>
  </si>
  <si>
    <t>acitretin</t>
  </si>
  <si>
    <t>55079-83-9</t>
  </si>
  <si>
    <t>84:92 skin and mucous membrane agents, miscellaneous</t>
  </si>
  <si>
    <t>afatinib</t>
  </si>
  <si>
    <t>850140-72-6</t>
  </si>
  <si>
    <t>alefacept</t>
  </si>
  <si>
    <t>222535-22-0</t>
  </si>
  <si>
    <t>84:92 skin and mucous membrane agents, miscellaneous; 92:44 immunosuppressive agents</t>
  </si>
  <si>
    <t>alitretinoin</t>
  </si>
  <si>
    <t>ambrisentan</t>
  </si>
  <si>
    <t>177036-94-1</t>
  </si>
  <si>
    <t>48:48 vasodilating agents; 24:12.92 vasodilating agents, miscellaneous</t>
  </si>
  <si>
    <t>anastrozole</t>
  </si>
  <si>
    <t>120511-73-1</t>
  </si>
  <si>
    <t>68:16.08 antiestrogens; 10:00 antineoplastic agents</t>
  </si>
  <si>
    <t>apomorphine</t>
  </si>
  <si>
    <t>58-00-4</t>
  </si>
  <si>
    <t>28:36.20.08 nonergot- derivative dopamine receptor agonists</t>
  </si>
  <si>
    <t>axitinib</t>
  </si>
  <si>
    <t>319460-85-0</t>
  </si>
  <si>
    <t>bexarotene</t>
  </si>
  <si>
    <t>153559-49-0</t>
  </si>
  <si>
    <t>10:00 antineoplastic agents; 84:92 skin and mucous membrane agents, miscellaneous</t>
  </si>
  <si>
    <t>bicalutamide</t>
  </si>
  <si>
    <t>90357-06-5</t>
  </si>
  <si>
    <t>blinatumomab</t>
  </si>
  <si>
    <t>853426-35-4</t>
  </si>
  <si>
    <t>bosentan</t>
  </si>
  <si>
    <t>147536-97-8</t>
  </si>
  <si>
    <t>48:48 vasodilating agents;
24:12.92 vasodilating agents,
miscellaneous</t>
  </si>
  <si>
    <t>bosutinib</t>
  </si>
  <si>
    <t>380843-75-4</t>
  </si>
  <si>
    <t>cabergoline</t>
  </si>
  <si>
    <t>81409-90-7</t>
  </si>
  <si>
    <t>28:36.20.04 ergot-derivative
dopamine receptor agonists</t>
  </si>
  <si>
    <t>cabozantinib</t>
  </si>
  <si>
    <t>849217-68-1</t>
  </si>
  <si>
    <t>carbamazepine</t>
  </si>
  <si>
    <t>298-46-4</t>
  </si>
  <si>
    <t>28:12.92 anticonvulsants,
miscellaneous; 28:28 antimanic
agents</t>
  </si>
  <si>
    <t>carfilzomib</t>
  </si>
  <si>
    <t>868540-17-4</t>
  </si>
  <si>
    <t>ceritinib</t>
  </si>
  <si>
    <t>1032900-25-6</t>
  </si>
  <si>
    <t>cetrorelix</t>
  </si>
  <si>
    <t>145672-81-7</t>
  </si>
  <si>
    <t>68:18.04 antigonadotropins</t>
  </si>
  <si>
    <t>choriogonadotropin</t>
  </si>
  <si>
    <t>9002-61-3</t>
  </si>
  <si>
    <t>68:18.08 gonadotropins</t>
  </si>
  <si>
    <t>clobazam</t>
  </si>
  <si>
    <t>28:12.08 benzodiazepines;
28:24.08 benzodiazepines</t>
  </si>
  <si>
    <t>clomiphene</t>
  </si>
  <si>
    <t>911-45-5</t>
  </si>
  <si>
    <t>68:16.12 estrogen agonistantagonists</t>
  </si>
  <si>
    <t>clonazepam</t>
  </si>
  <si>
    <t>cobimetinib</t>
  </si>
  <si>
    <t>934660-93-2</t>
  </si>
  <si>
    <t>colchicine</t>
  </si>
  <si>
    <t>64-86-8</t>
  </si>
  <si>
    <t>92:16 antigout agents</t>
  </si>
  <si>
    <t>crizotinib</t>
  </si>
  <si>
    <t>877399-52-5</t>
  </si>
  <si>
    <t>dabrafenib</t>
  </si>
  <si>
    <t>1195765-45-7</t>
  </si>
  <si>
    <t>deferiprone</t>
  </si>
  <si>
    <t>30652-11-0</t>
  </si>
  <si>
    <t>64:00 heavy metal antagonists</t>
  </si>
  <si>
    <t>degarelix</t>
  </si>
  <si>
    <t>214766-78-6</t>
  </si>
  <si>
    <t>68:18.04 antigonadotropins;
10:00 antineoplastic agents</t>
  </si>
  <si>
    <t>dihydroergotamine</t>
  </si>
  <si>
    <t>511-12-6</t>
  </si>
  <si>
    <t>12:16.04.04 non-selective
alpha-adrenergic blocking
agents; 28:32.92 antimigraine
agents, miscellaneous</t>
  </si>
  <si>
    <t>dinoprostone</t>
  </si>
  <si>
    <t>363-24-6</t>
  </si>
  <si>
    <t>76:00 oxytocics</t>
  </si>
  <si>
    <t>divalproex</t>
  </si>
  <si>
    <t>76584-70-8</t>
  </si>
  <si>
    <t>28:12.92 anticonvulsants,
miscellaneous; 28:28 antimanic
agents; 28:32.92 antimigraine
agents, miscellaneous</t>
  </si>
  <si>
    <t>dronedarone</t>
  </si>
  <si>
    <t>141626-36-0</t>
  </si>
  <si>
    <t>24:04.04.20 Class III
antiarrhythmics</t>
  </si>
  <si>
    <t>dutasteride</t>
  </si>
  <si>
    <t>164656-23-9</t>
  </si>
  <si>
    <t>92:08 5-alpha reductase
inhibitors</t>
  </si>
  <si>
    <t>entecavir</t>
  </si>
  <si>
    <t>142217-69-4</t>
  </si>
  <si>
    <t>8:18.32 nucleosides and
nucleotides</t>
  </si>
  <si>
    <t>enzalutamide</t>
  </si>
  <si>
    <t>915087-33-1</t>
  </si>
  <si>
    <t>erlotinib</t>
  </si>
  <si>
    <t>183321-74-6</t>
  </si>
  <si>
    <t>eslicarbazepine</t>
  </si>
  <si>
    <t>104746-04-5</t>
  </si>
  <si>
    <t>28:12.92 anticonvulsants,
miscellaneous</t>
  </si>
  <si>
    <t>estradiol</t>
  </si>
  <si>
    <t>50-28-2</t>
  </si>
  <si>
    <t>68:16.04 estrogens; 92:24 bone
resorption inhibitors</t>
  </si>
  <si>
    <t>estropipate</t>
  </si>
  <si>
    <t>7280-37-7</t>
  </si>
  <si>
    <t>68:16.04 estrogens</t>
  </si>
  <si>
    <t>exemestane</t>
  </si>
  <si>
    <t>107868-30-4</t>
  </si>
  <si>
    <t>68.16.08 antiestrogens; 10:00
antineoplastic agents</t>
  </si>
  <si>
    <t>exenatide</t>
  </si>
  <si>
    <t>141758-74-9</t>
  </si>
  <si>
    <t>68:20.06 incretin mimetics</t>
  </si>
  <si>
    <t>finasteride</t>
  </si>
  <si>
    <t>98319-26-7</t>
  </si>
  <si>
    <t>84:92 skin and mucous
membrane agents,
miscellaneous; 92:08 5-alphareductase
inhibitors</t>
  </si>
  <si>
    <t>fingolimod</t>
  </si>
  <si>
    <t>162359-56-0</t>
  </si>
  <si>
    <t>fluconazole</t>
  </si>
  <si>
    <t>86386-73-4</t>
  </si>
  <si>
    <t>8:14.08 azoles</t>
  </si>
  <si>
    <t>fluoxymesterone</t>
  </si>
  <si>
    <t>68:08 androgens</t>
  </si>
  <si>
    <t>flutamide</t>
  </si>
  <si>
    <t>13311-84-7</t>
  </si>
  <si>
    <t>fosphenytoin</t>
  </si>
  <si>
    <t>93390-81-9</t>
  </si>
  <si>
    <t>28:12.12 hydantoins</t>
  </si>
  <si>
    <t>fulvestrant</t>
  </si>
  <si>
    <t>129453-61-8</t>
  </si>
  <si>
    <t>ganirelix</t>
  </si>
  <si>
    <t>129311-55-3</t>
  </si>
  <si>
    <t>gonadotropin, chorionic</t>
  </si>
  <si>
    <t>goserelin</t>
  </si>
  <si>
    <t>65807-02-5</t>
  </si>
  <si>
    <t>68:18.08 gonadotropins; 10:00
antineoplastic agents</t>
  </si>
  <si>
    <t>histrelin</t>
  </si>
  <si>
    <t>76712-82-8</t>
  </si>
  <si>
    <t>icatibant</t>
  </si>
  <si>
    <t>138614-30-9</t>
  </si>
  <si>
    <t>92:32 complement inhibitors</t>
  </si>
  <si>
    <t>isotretinoin</t>
  </si>
  <si>
    <t>4759-48-2</t>
  </si>
  <si>
    <t>84:92 skin and mucous
membrane agents,
miscellaneous</t>
  </si>
  <si>
    <t>ivabradine</t>
  </si>
  <si>
    <t>155974-00-8</t>
  </si>
  <si>
    <t>24:04.92 cardiac drugs,
miscellaneous</t>
  </si>
  <si>
    <t>leflunomide</t>
  </si>
  <si>
    <t>75706-12-6</t>
  </si>
  <si>
    <t>92:36 disease-modifying
antirheumatic agents; 92:20
immunomodulatory agents</t>
  </si>
  <si>
    <t>lenvatinib</t>
  </si>
  <si>
    <t>417716-92-8</t>
  </si>
  <si>
    <t>letrozole</t>
  </si>
  <si>
    <t>112809-51-5</t>
  </si>
  <si>
    <t>68.16.08 antiestrogens: 10:00
antineoplastic agents</t>
  </si>
  <si>
    <t>leuprolide</t>
  </si>
  <si>
    <t>53714-56-0</t>
  </si>
  <si>
    <t>lomitapide</t>
  </si>
  <si>
    <t>182431-12-5</t>
  </si>
  <si>
    <t>24:06.92 antilipemic agents,
miscellaneous</t>
  </si>
  <si>
    <t>macitentan</t>
  </si>
  <si>
    <t>441798-33-0</t>
  </si>
  <si>
    <t>medroxyprogesterone</t>
  </si>
  <si>
    <t>520-85-4</t>
  </si>
  <si>
    <t>68:32 progestins; 68:12
contraceptives</t>
  </si>
  <si>
    <t>megestrol</t>
  </si>
  <si>
    <t>3562-63-8</t>
  </si>
  <si>
    <t>68:32 progestins; 10:00
antineoplastic agents</t>
  </si>
  <si>
    <t>menotropins</t>
  </si>
  <si>
    <t>61489-71-2</t>
  </si>
  <si>
    <t>NA gonadotropins</t>
  </si>
  <si>
    <t>methimazole</t>
  </si>
  <si>
    <t>601-56-0</t>
  </si>
  <si>
    <t>68:36.08 antithyroid agents</t>
  </si>
  <si>
    <t>methylergonovine</t>
  </si>
  <si>
    <t>113-42-8</t>
  </si>
  <si>
    <t>methyltestosterone</t>
  </si>
  <si>
    <t>mifepristone</t>
  </si>
  <si>
    <t>84371-65-3</t>
  </si>
  <si>
    <t>miltefosine</t>
  </si>
  <si>
    <t>58066-85-6</t>
  </si>
  <si>
    <t>8:30.92 miscellaneous
antiprotozoals</t>
  </si>
  <si>
    <t>mipomersen</t>
  </si>
  <si>
    <t>1000120-98-8</t>
  </si>
  <si>
    <t>24:06.92 antilipemic agents,
miscellaneous; 92:18 antisense
oligonucleotides</t>
  </si>
  <si>
    <t>misoprostol</t>
  </si>
  <si>
    <t>59122-46-2</t>
  </si>
  <si>
    <t>56:28.28 prostaglandins</t>
  </si>
  <si>
    <t>mycophenolic acid</t>
  </si>
  <si>
    <t>24280-93-1</t>
  </si>
  <si>
    <t>nafarelin</t>
  </si>
  <si>
    <t>nevirapine</t>
  </si>
  <si>
    <t>129618-40-2</t>
  </si>
  <si>
    <t>8:18.08.16 HIV nonnucleoside
reverse transcriptase inhibitors</t>
  </si>
  <si>
    <t>nilotinib</t>
  </si>
  <si>
    <t>641571-10-0</t>
  </si>
  <si>
    <t>olaparib</t>
  </si>
  <si>
    <t>763113-22-0</t>
  </si>
  <si>
    <t>ospemifene</t>
  </si>
  <si>
    <t>128607-22-7</t>
  </si>
  <si>
    <t>68:16.12 estrogen agonist-
antagonists</t>
  </si>
  <si>
    <t>oxcarbazepine</t>
  </si>
  <si>
    <t>28721-07-5</t>
  </si>
  <si>
    <t>28:12.92 anticonvulsants, miscellaneous</t>
  </si>
  <si>
    <t>oxytocin</t>
  </si>
  <si>
    <t>50-56-6</t>
  </si>
  <si>
    <t>Yes ††</t>
  </si>
  <si>
    <t>palifermin</t>
  </si>
  <si>
    <t>162394-19-6</t>
  </si>
  <si>
    <t>84:16 cell stimulants and proliferants</t>
  </si>
  <si>
    <t>NOo</t>
  </si>
  <si>
    <t>pamidronate</t>
  </si>
  <si>
    <t>40391-99-9</t>
  </si>
  <si>
    <t>92:24 bone resorption 
inhibitors</t>
  </si>
  <si>
    <t>paroxetine</t>
  </si>
  <si>
    <t>61869-08-7</t>
  </si>
  <si>
    <t>28:16.04.20 selective serotonin 
uptake inhibitors</t>
  </si>
  <si>
    <t>pasireotide</t>
  </si>
  <si>
    <t>68:29.04 somatostatin agonists</t>
  </si>
  <si>
    <t>pazopanib</t>
  </si>
  <si>
    <t>444731-52-6</t>
  </si>
  <si>
    <t>peginesatide</t>
  </si>
  <si>
    <t>913976-27-9</t>
  </si>
  <si>
    <t>20:16 hematopoietic</t>
  </si>
  <si>
    <t>pentetate calcium
trisodium</t>
  </si>
  <si>
    <t>12111-24-9</t>
  </si>
  <si>
    <t>phenoxybenzamine</t>
  </si>
  <si>
    <t>59-96-1</t>
  </si>
  <si>
    <t>12:16.04.04 non-selective
alpha-adrenergic blocking
agents; 24:08.92 hypotensive
agents, miscellaneous</t>
  </si>
  <si>
    <t>phenytoin</t>
  </si>
  <si>
    <t>5741-0</t>
  </si>
  <si>
    <t>28:12.12 hydantoins;
24:04.04.08 Class Ib
antiarrhythmics</t>
  </si>
  <si>
    <t>pipobroman</t>
  </si>
  <si>
    <t>54-91-1</t>
  </si>
  <si>
    <t>plerixafor</t>
  </si>
  <si>
    <t>110078-46-1</t>
  </si>
  <si>
    <t>20:16 hematopoietic agents</t>
  </si>
  <si>
    <t>ponatinib</t>
  </si>
  <si>
    <t>943319-70-8</t>
  </si>
  <si>
    <t>progesterone</t>
  </si>
  <si>
    <t>57-83-0</t>
  </si>
  <si>
    <t>68:32 progestins</t>
  </si>
  <si>
    <t>progestins</t>
  </si>
  <si>
    <t>68:12 contraceptives; 68:32
progestins</t>
  </si>
  <si>
    <t>propylthiouracil</t>
  </si>
  <si>
    <t>51-52-5</t>
  </si>
  <si>
    <t>raloxifene</t>
  </si>
  <si>
    <t>84449-90-1</t>
  </si>
  <si>
    <t>68:16.12 estrogen agonistsantagonists;
10:00
antineoplastic agents; 92:24
bone resorption inhibitors</t>
  </si>
  <si>
    <t>rasagiline</t>
  </si>
  <si>
    <t>136236-51-6</t>
  </si>
  <si>
    <t>28:36 antiparkinsonian agents;
28:16.04.12 monoamine
oxidase inhibitors</t>
  </si>
  <si>
    <t>regorafenib</t>
  </si>
  <si>
    <t>755037-03-7</t>
  </si>
  <si>
    <t>ribavirin</t>
  </si>
  <si>
    <t>36791-04-5</t>
  </si>
  <si>
    <t>riociguat</t>
  </si>
  <si>
    <t>625115-55-1</t>
  </si>
  <si>
    <t>sirolimus</t>
  </si>
  <si>
    <t>53123-88-9</t>
  </si>
  <si>
    <t>sonidegib</t>
  </si>
  <si>
    <t>956697-53-3</t>
  </si>
  <si>
    <t>sorafenib</t>
  </si>
  <si>
    <t>284461-73-0</t>
  </si>
  <si>
    <t>spironolactone</t>
  </si>
  <si>
    <t>52-01-7</t>
  </si>
  <si>
    <t>24:32.20 mineralocorticoid (aldosterone) receptor antagonists; 24:08.24.16 potassium-sparing diuretics; 24:08.44.20 mineralocorticoid (aldosterone) receptor antagonists; 40:28.16 potassium-sparing diuretics</t>
  </si>
  <si>
    <t>sunitinib</t>
  </si>
  <si>
    <t>557795-19-4</t>
  </si>
  <si>
    <t>tacrolimus</t>
  </si>
  <si>
    <t>104987-11-3</t>
  </si>
  <si>
    <t>temazepam</t>
  </si>
  <si>
    <t>28:24.08 benzodiazepines</t>
  </si>
  <si>
    <t>terifunomide</t>
  </si>
  <si>
    <t>92:20 immunomodulatory agents</t>
  </si>
  <si>
    <t>testosterone</t>
  </si>
  <si>
    <t>tofacitinib</t>
  </si>
  <si>
    <t>477600-75-2</t>
  </si>
  <si>
    <t>92:36 disease-modifying antirheumatic drugs; 92:20 immunomodulatory agents</t>
  </si>
  <si>
    <t>topiramate</t>
  </si>
  <si>
    <t>97240-79-4</t>
  </si>
  <si>
    <t>28:12.92 anticonvulsants, miscellaneous; 28:32.92 antimigraine agents, miscellaneous</t>
  </si>
  <si>
    <t>toremifene</t>
  </si>
  <si>
    <t>89778-26-7</t>
  </si>
  <si>
    <t>68.16.12 estrogen agonist-antagonists; 10:00 antineoplastic agents</t>
  </si>
  <si>
    <t>trametinib</t>
  </si>
  <si>
    <t>871700-17-3</t>
  </si>
  <si>
    <t>tretinoin</t>
  </si>
  <si>
    <t>302-79-4</t>
  </si>
  <si>
    <t>triptorelin</t>
  </si>
  <si>
    <t>57773-63-4</t>
  </si>
  <si>
    <t>68:18.08 gonadotropins; 10:00 antineoplastic agents</t>
  </si>
  <si>
    <t>ulipristal</t>
  </si>
  <si>
    <t>159811-51-5</t>
  </si>
  <si>
    <t>68:12 contraceptives</t>
  </si>
  <si>
    <t>urofollitropin</t>
  </si>
  <si>
    <t>97048-13-0</t>
  </si>
  <si>
    <t>valproate/valproic acid</t>
  </si>
  <si>
    <t>1069-66-5</t>
  </si>
  <si>
    <t>28:12.92 anticonvulsants,
 miscellaneous; 28:28 antimanic agents; 28:32.92 antimigraine agents, miscellaneous</t>
  </si>
  <si>
    <t>vemurafenib</t>
  </si>
  <si>
    <t>918504-65-1</t>
  </si>
  <si>
    <t>vigabatrin</t>
  </si>
  <si>
    <t>68506-86-5</t>
  </si>
  <si>
    <t>vismodegib</t>
  </si>
  <si>
    <t>879085-55-9</t>
  </si>
  <si>
    <t>voriconazole</t>
  </si>
  <si>
    <t>137234-62-9</t>
  </si>
  <si>
    <t>warfarin</t>
  </si>
  <si>
    <t>20:12.04.08 coumarin
derivatives</t>
  </si>
  <si>
    <t>zidovudine</t>
  </si>
  <si>
    <t>30516-87-1</t>
  </si>
  <si>
    <t>8:18.08.20 HIV nucleoside and
nucleotide reverse transcriptase inhibitors</t>
  </si>
  <si>
    <t>ziprasidone</t>
  </si>
  <si>
    <t>146939-27-7</t>
  </si>
  <si>
    <t>28:16.08.04 atypical
antipsychotics; 28:28 antimanic agents</t>
  </si>
  <si>
    <t>ziv-afibercept</t>
  </si>
  <si>
    <t>862111-32-8</t>
  </si>
  <si>
    <t>zoledronic acid</t>
  </si>
  <si>
    <t>118072-93-8</t>
  </si>
  <si>
    <t>92:24 bone resorption
inhibitors</t>
  </si>
  <si>
    <t>zonisamide</t>
  </si>
  <si>
    <t>68291-97-4</t>
  </si>
  <si>
    <t>N-ETHYLEPHEDRINE - superseded by 1994 action</t>
  </si>
  <si>
    <t>ETHYL ETHER</t>
  </si>
  <si>
    <t xml:space="preserve">N-ETHYLPSEUDOEPHEDRINE - superseded by 1994 action </t>
  </si>
  <si>
    <t xml:space="preserve">Pub. L. 101-647 </t>
  </si>
  <si>
    <t xml:space="preserve">TOLUENE </t>
  </si>
  <si>
    <t xml:space="preserve">Pub. L. 100-690 </t>
  </si>
  <si>
    <t xml:space="preserve">71 FR 60823 </t>
  </si>
  <si>
    <t>SODIUM PERMANGANATE</t>
  </si>
  <si>
    <t xml:space="preserve">57 FR 43614 </t>
  </si>
  <si>
    <t xml:space="preserve">SULFURIC ACID </t>
  </si>
  <si>
    <t>POTASSIUM PERMANGANATE</t>
  </si>
  <si>
    <t>METHYL ISOBUTYL KETONE (MIBK) II 6715 60 FR 19509 5/19/1995</t>
  </si>
  <si>
    <t xml:space="preserve">METHYL ETHYL KETONE (MEK) or 2-BUTANONE II 6714 Pub. L. 100-690 3/18/1989 </t>
  </si>
  <si>
    <t xml:space="preserve"> 2/27/1991 </t>
  </si>
  <si>
    <t xml:space="preserve">D-LYSERGIC ACID, salts, optical isomers, &amp; salts of optical isomers_x0002_superseded </t>
  </si>
  <si>
    <t>17140-70-4</t>
  </si>
  <si>
    <t>60-29-7</t>
  </si>
  <si>
    <t>552-79-4</t>
  </si>
  <si>
    <t>82-58-6</t>
  </si>
  <si>
    <t>78-93-3</t>
  </si>
  <si>
    <t>108-10-1</t>
  </si>
  <si>
    <t xml:space="preserve">60 FR 19509 </t>
  </si>
  <si>
    <t xml:space="preserve"> 3/18/1989 </t>
  </si>
  <si>
    <t xml:space="preserve"> Pub. L. 100-690</t>
  </si>
  <si>
    <t>7722-64-7</t>
  </si>
  <si>
    <t>10101-50-5</t>
  </si>
  <si>
    <t>7664-93-9</t>
  </si>
  <si>
    <t>108-88-3</t>
  </si>
  <si>
    <t>list I</t>
  </si>
  <si>
    <t>list II</t>
  </si>
  <si>
    <t>Sch I</t>
  </si>
  <si>
    <t>Sch II</t>
  </si>
  <si>
    <t>Sch III</t>
  </si>
  <si>
    <t>Sch IV</t>
  </si>
  <si>
    <t>Sch V</t>
  </si>
  <si>
    <t>Peyote (mescaline)</t>
  </si>
  <si>
    <t>mg</t>
  </si>
  <si>
    <t>Omega</t>
  </si>
  <si>
    <r>
      <rPr>
        <sz val="8.5"/>
        <color theme="1"/>
        <rFont val="Calibri"/>
        <family val="2"/>
        <scheme val="minor"/>
      </rPr>
      <t xml:space="preserve">Highlights in yellow mean the chemical is listed as a </t>
    </r>
    <r>
      <rPr>
        <b/>
        <sz val="8.5"/>
        <color theme="1"/>
        <rFont val="Calibri"/>
        <family val="2"/>
        <scheme val="minor"/>
      </rPr>
      <t>chemical of interest</t>
    </r>
    <r>
      <rPr>
        <sz val="8.5"/>
        <color theme="1"/>
        <rFont val="Calibri"/>
        <family val="2"/>
        <scheme val="minor"/>
      </rPr>
      <t xml:space="preserve"> (</t>
    </r>
    <r>
      <rPr>
        <b/>
        <sz val="8.5"/>
        <color theme="1"/>
        <rFont val="Calibri"/>
        <family val="2"/>
        <scheme val="minor"/>
      </rPr>
      <t>COI</t>
    </r>
    <r>
      <rPr>
        <sz val="8.5"/>
        <color theme="1"/>
        <rFont val="Calibri"/>
        <family val="2"/>
        <scheme val="minor"/>
      </rPr>
      <t>) by the Department of Homeland Security (</t>
    </r>
    <r>
      <rPr>
        <b/>
        <sz val="8.5"/>
        <color theme="1"/>
        <rFont val="Calibri"/>
        <family val="2"/>
        <scheme val="minor"/>
      </rPr>
      <t>DHS</t>
    </r>
    <r>
      <rPr>
        <sz val="8.5"/>
        <color theme="1"/>
        <rFont val="Calibri"/>
        <family val="2"/>
        <scheme val="minor"/>
      </rPr>
      <t>). </t>
    </r>
    <r>
      <rPr>
        <sz val="9"/>
        <color theme="1"/>
        <rFont val="Calibri"/>
        <family val="2"/>
        <scheme val="minor"/>
      </rPr>
      <t xml:space="preserve">
</t>
    </r>
    <r>
      <rPr>
        <sz val="8.5"/>
        <color theme="1"/>
        <rFont val="Calibri"/>
        <family val="2"/>
        <scheme val="minor"/>
      </rPr>
      <t>Highlights in green mean the chemical is listed on the</t>
    </r>
    <r>
      <rPr>
        <b/>
        <sz val="8.5"/>
        <color theme="1"/>
        <rFont val="Calibri"/>
        <family val="2"/>
        <scheme val="minor"/>
      </rPr>
      <t xml:space="preserve"> P-list</t>
    </r>
    <r>
      <rPr>
        <sz val="8.5"/>
        <color theme="1"/>
        <rFont val="Calibri"/>
        <family val="2"/>
        <scheme val="minor"/>
      </rPr>
      <t xml:space="preserve"> by the Environmental Protection Agency (</t>
    </r>
    <r>
      <rPr>
        <b/>
        <sz val="8.5"/>
        <color theme="1"/>
        <rFont val="Calibri"/>
        <family val="2"/>
        <scheme val="minor"/>
      </rPr>
      <t>EPA</t>
    </r>
    <r>
      <rPr>
        <sz val="8.5"/>
        <color theme="1"/>
        <rFont val="Calibri"/>
        <family val="2"/>
        <scheme val="minor"/>
      </rPr>
      <t>).
Highlights in orange mean the chemical is listed as</t>
    </r>
    <r>
      <rPr>
        <b/>
        <sz val="8.5"/>
        <color theme="1"/>
        <rFont val="Calibri"/>
        <family val="2"/>
        <scheme val="minor"/>
      </rPr>
      <t xml:space="preserve"> regulated chemical</t>
    </r>
    <r>
      <rPr>
        <sz val="8.5"/>
        <color theme="1"/>
        <rFont val="Calibri"/>
        <family val="2"/>
        <scheme val="minor"/>
      </rPr>
      <t xml:space="preserve"> by the Drug Enforcement Administration (</t>
    </r>
    <r>
      <rPr>
        <b/>
        <sz val="8.5"/>
        <color theme="1"/>
        <rFont val="Calibri"/>
        <family val="2"/>
        <scheme val="minor"/>
      </rPr>
      <t>DEA</t>
    </r>
    <r>
      <rPr>
        <sz val="8.5"/>
        <color theme="1"/>
        <rFont val="Calibri"/>
        <family val="2"/>
        <scheme val="minor"/>
      </rPr>
      <t xml:space="preserve">): List I &amp; II.
Highlights in ocre mean the chemical is listed as a </t>
    </r>
    <r>
      <rPr>
        <b/>
        <sz val="8.5"/>
        <color theme="1"/>
        <rFont val="Calibri"/>
        <family val="2"/>
        <scheme val="minor"/>
      </rPr>
      <t>scheduled drug</t>
    </r>
    <r>
      <rPr>
        <sz val="8.5"/>
        <color theme="1"/>
        <rFont val="Calibri"/>
        <family val="2"/>
        <scheme val="minor"/>
      </rPr>
      <t xml:space="preserve"> by the Drug Enforcement Administration (</t>
    </r>
    <r>
      <rPr>
        <b/>
        <sz val="8.5"/>
        <color theme="1"/>
        <rFont val="Calibri"/>
        <family val="2"/>
        <scheme val="minor"/>
      </rPr>
      <t>DEA</t>
    </r>
    <r>
      <rPr>
        <sz val="8.5"/>
        <color theme="1"/>
        <rFont val="Calibri"/>
        <family val="2"/>
        <scheme val="minor"/>
      </rPr>
      <t xml:space="preserve">): Sch I,II,III,IV &amp; V.
Highlights in blue mean the chemical is listed as </t>
    </r>
    <r>
      <rPr>
        <b/>
        <sz val="8.5"/>
        <color theme="1"/>
        <rFont val="Calibri"/>
        <family val="2"/>
        <scheme val="minor"/>
      </rPr>
      <t>alerted drug</t>
    </r>
    <r>
      <rPr>
        <sz val="8.5"/>
        <color theme="1"/>
        <rFont val="Calibri"/>
        <family val="2"/>
        <scheme val="minor"/>
      </rPr>
      <t xml:space="preserve"> by National Institute for Occupational Safety and Health (</t>
    </r>
    <r>
      <rPr>
        <b/>
        <sz val="8.5"/>
        <color theme="1"/>
        <rFont val="Calibri"/>
        <family val="2"/>
        <scheme val="minor"/>
      </rPr>
      <t>NIOSH</t>
    </r>
    <r>
      <rPr>
        <sz val="8.5"/>
        <color theme="1"/>
        <rFont val="Calibri"/>
        <family val="2"/>
        <scheme val="minor"/>
      </rPr>
      <t xml:space="preserve">)
</t>
    </r>
    <r>
      <rPr>
        <b/>
        <sz val="8.5"/>
        <color theme="1"/>
        <rFont val="Calibri"/>
        <family val="2"/>
        <scheme val="minor"/>
      </rPr>
      <t>Please contact EHS for any questions about the listed chemicals.</t>
    </r>
  </si>
  <si>
    <t>Warfarin</t>
  </si>
  <si>
    <t>Locked draw</t>
  </si>
  <si>
    <t xml:space="preserve">
REGULATED CHEMICAL (December 31st, 2024): https://www.deadiversion.usdoj.gov/schedules/orangebook/h_chemlist_listorder.pdf</t>
  </si>
  <si>
    <t>2201-24-3</t>
  </si>
  <si>
    <t>3867-15-0</t>
  </si>
  <si>
    <t>Methylphenidate (Ritalin)</t>
  </si>
  <si>
    <t>Marihuana (cannabis)</t>
  </si>
  <si>
    <t>This columms are filled authomatically, please  do not modify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</si>
</sst>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yyyy\-mm\-d;@"/>
    <numFmt numFmtId="166" formatCode="yy\-mm\-d;@"/>
    <numFmt numFmtId="167" formatCode="[$-409]mmmm\ d\,\ yyyy;@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3"/>
      <color rgb="FF1B1B1B"/>
      <name val="Arial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1B1B1B"/>
      <name val="Arial"/>
      <family val="2"/>
    </font>
    <font>
      <sz val="9"/>
      <color theme="1"/>
      <name val="Calibri"/>
      <family val="2"/>
      <scheme val="minor"/>
    </font>
    <font>
      <sz val="11"/>
      <color rgb="FF11111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color rgb="FF1F1F1F"/>
      <name val="Calibri"/>
      <scheme val="minor"/>
    </font>
    <font>
      <sz val="11"/>
      <color rgb="FF000000"/>
      <name val="Calibri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1B1B1B"/>
      </left>
      <right style="medium">
        <color rgb="FF1B1B1B"/>
      </right>
      <top style="medium">
        <color rgb="FF1B1B1B"/>
      </top>
      <bottom style="medium">
        <color rgb="FF1B1B1B"/>
      </bottom>
      <diagonal/>
    </border>
    <border>
      <left style="medium">
        <color rgb="FF1B1B1B"/>
      </left>
      <right style="medium">
        <color rgb="FF1B1B1B"/>
      </right>
      <top style="medium">
        <color rgb="FF1B1B1B"/>
      </top>
      <bottom style="medium">
        <color rgb="FF11111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1" applyAlignment="1">
      <alignment horizontal="left" vertical="top"/>
    </xf>
    <xf numFmtId="0" fontId="6" fillId="0" borderId="4" xfId="1" applyFont="1" applyBorder="1" applyAlignment="1">
      <alignment horizontal="left" vertical="center" wrapText="1" indent="2"/>
    </xf>
    <xf numFmtId="0" fontId="6" fillId="0" borderId="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left" textRotation="90" wrapText="1"/>
    </xf>
    <xf numFmtId="0" fontId="4" fillId="0" borderId="0" xfId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0" fontId="4" fillId="0" borderId="4" xfId="1" applyBorder="1" applyAlignment="1">
      <alignment horizontal="left" wrapText="1"/>
    </xf>
    <xf numFmtId="0" fontId="7" fillId="0" borderId="4" xfId="1" applyFont="1" applyBorder="1" applyAlignment="1">
      <alignment horizontal="left" vertical="top" wrapText="1" indent="1"/>
    </xf>
    <xf numFmtId="2" fontId="8" fillId="0" borderId="4" xfId="1" applyNumberFormat="1" applyFont="1" applyBorder="1" applyAlignment="1">
      <alignment horizontal="center" vertical="top" shrinkToFit="1"/>
    </xf>
    <xf numFmtId="3" fontId="8" fillId="0" borderId="4" xfId="1" applyNumberFormat="1" applyFont="1" applyBorder="1" applyAlignment="1">
      <alignment horizontal="left" vertical="top" shrinkToFit="1"/>
    </xf>
    <xf numFmtId="0" fontId="7" fillId="0" borderId="4" xfId="1" applyFont="1" applyBorder="1" applyAlignment="1">
      <alignment horizontal="center" vertical="top" wrapText="1"/>
    </xf>
    <xf numFmtId="0" fontId="4" fillId="0" borderId="0" xfId="1" applyAlignment="1">
      <alignment horizontal="left" wrapText="1"/>
    </xf>
    <xf numFmtId="0" fontId="4" fillId="0" borderId="4" xfId="1" applyBorder="1" applyAlignment="1">
      <alignment horizontal="left" vertical="center" wrapText="1"/>
    </xf>
    <xf numFmtId="0" fontId="4" fillId="0" borderId="0" xfId="1" applyAlignment="1">
      <alignment horizontal="left" vertical="center" wrapText="1"/>
    </xf>
    <xf numFmtId="3" fontId="8" fillId="0" borderId="4" xfId="1" applyNumberFormat="1" applyFont="1" applyBorder="1" applyAlignment="1">
      <alignment horizontal="left" vertical="top" indent="1" shrinkToFit="1"/>
    </xf>
    <xf numFmtId="0" fontId="7" fillId="0" borderId="4" xfId="1" applyFont="1" applyBorder="1" applyAlignment="1">
      <alignment horizontal="right" vertical="top" wrapText="1" indent="1"/>
    </xf>
    <xf numFmtId="1" fontId="8" fillId="0" borderId="4" xfId="1" applyNumberFormat="1" applyFont="1" applyBorder="1" applyAlignment="1">
      <alignment horizontal="left" vertical="top" indent="1" shrinkToFit="1"/>
    </xf>
    <xf numFmtId="0" fontId="7" fillId="0" borderId="4" xfId="1" applyFont="1" applyBorder="1" applyAlignment="1">
      <alignment horizontal="right" vertical="top" wrapText="1"/>
    </xf>
    <xf numFmtId="0" fontId="4" fillId="0" borderId="4" xfId="1" applyBorder="1" applyAlignment="1">
      <alignment horizontal="left" vertical="top" wrapText="1"/>
    </xf>
    <xf numFmtId="0" fontId="7" fillId="0" borderId="4" xfId="1" applyFont="1" applyBorder="1" applyAlignment="1">
      <alignment horizontal="center" vertical="center" wrapText="1"/>
    </xf>
    <xf numFmtId="3" fontId="8" fillId="0" borderId="4" xfId="1" applyNumberFormat="1" applyFont="1" applyBorder="1" applyAlignment="1">
      <alignment horizontal="left" vertical="center" indent="1" shrinkToFit="1"/>
    </xf>
    <xf numFmtId="0" fontId="7" fillId="0" borderId="4" xfId="1" applyFont="1" applyBorder="1" applyAlignment="1">
      <alignment horizontal="left" vertical="center" wrapText="1" indent="1"/>
    </xf>
    <xf numFmtId="1" fontId="8" fillId="0" borderId="4" xfId="1" applyNumberFormat="1" applyFont="1" applyBorder="1" applyAlignment="1">
      <alignment horizontal="center" vertical="center" shrinkToFit="1"/>
    </xf>
    <xf numFmtId="2" fontId="8" fillId="0" borderId="4" xfId="1" applyNumberFormat="1" applyFont="1" applyBorder="1" applyAlignment="1">
      <alignment horizontal="left" vertical="center" shrinkToFit="1"/>
    </xf>
    <xf numFmtId="1" fontId="8" fillId="0" borderId="4" xfId="1" applyNumberFormat="1" applyFont="1" applyBorder="1" applyAlignment="1">
      <alignment horizontal="center" vertical="top" shrinkToFit="1"/>
    </xf>
    <xf numFmtId="2" fontId="8" fillId="0" borderId="4" xfId="1" applyNumberFormat="1" applyFont="1" applyBorder="1" applyAlignment="1">
      <alignment horizontal="left" vertical="top" shrinkToFit="1"/>
    </xf>
    <xf numFmtId="164" fontId="8" fillId="0" borderId="4" xfId="1" applyNumberFormat="1" applyFont="1" applyBorder="1" applyAlignment="1">
      <alignment horizontal="center" vertical="top" shrinkToFit="1"/>
    </xf>
    <xf numFmtId="2" fontId="8" fillId="0" borderId="4" xfId="1" applyNumberFormat="1" applyFont="1" applyBorder="1" applyAlignment="1">
      <alignment horizontal="left" vertical="top" indent="1" shrinkToFit="1"/>
    </xf>
    <xf numFmtId="0" fontId="9" fillId="0" borderId="4" xfId="1" applyFont="1" applyBorder="1" applyAlignment="1">
      <alignment horizontal="center" vertical="top" wrapText="1"/>
    </xf>
    <xf numFmtId="1" fontId="8" fillId="0" borderId="4" xfId="1" applyNumberFormat="1" applyFont="1" applyBorder="1" applyAlignment="1">
      <alignment horizontal="left" vertical="top" indent="2" shrinkToFit="1"/>
    </xf>
    <xf numFmtId="165" fontId="8" fillId="0" borderId="4" xfId="1" applyNumberFormat="1" applyFont="1" applyBorder="1" applyAlignment="1">
      <alignment horizontal="right" vertical="top" indent="1" shrinkToFit="1"/>
    </xf>
    <xf numFmtId="166" fontId="8" fillId="0" borderId="4" xfId="1" applyNumberFormat="1" applyFont="1" applyBorder="1" applyAlignment="1">
      <alignment horizontal="left" vertical="top" indent="1" shrinkToFit="1"/>
    </xf>
    <xf numFmtId="164" fontId="8" fillId="0" borderId="4" xfId="1" applyNumberFormat="1" applyFont="1" applyBorder="1" applyAlignment="1">
      <alignment horizontal="left" vertical="top" indent="2" shrinkToFit="1"/>
    </xf>
    <xf numFmtId="164" fontId="8" fillId="0" borderId="4" xfId="1" applyNumberFormat="1" applyFont="1" applyBorder="1" applyAlignment="1">
      <alignment horizontal="left" vertical="center" indent="2" shrinkToFit="1"/>
    </xf>
    <xf numFmtId="1" fontId="8" fillId="0" borderId="4" xfId="1" applyNumberFormat="1" applyFont="1" applyBorder="1" applyAlignment="1">
      <alignment horizontal="left" vertical="center" indent="1" shrinkToFit="1"/>
    </xf>
    <xf numFmtId="165" fontId="8" fillId="0" borderId="4" xfId="1" applyNumberFormat="1" applyFont="1" applyBorder="1" applyAlignment="1">
      <alignment horizontal="center" vertical="top" shrinkToFi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2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Protection="1">
      <protection locked="0"/>
    </xf>
    <xf numFmtId="0" fontId="10" fillId="2" borderId="7" xfId="0" applyFont="1" applyFill="1" applyBorder="1" applyAlignment="1">
      <alignment horizontal="left" vertical="center" wrapText="1" indent="1"/>
    </xf>
    <xf numFmtId="0" fontId="13" fillId="2" borderId="7" xfId="0" applyFont="1" applyFill="1" applyBorder="1" applyAlignment="1">
      <alignment horizontal="left" vertical="center" wrapText="1" indent="1"/>
    </xf>
    <xf numFmtId="0" fontId="10" fillId="2" borderId="8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14" fontId="0" fillId="0" borderId="4" xfId="0" applyNumberForma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49" fontId="0" fillId="0" borderId="4" xfId="0" applyNumberFormat="1" applyBorder="1" applyAlignment="1">
      <alignment wrapText="1"/>
    </xf>
    <xf numFmtId="49" fontId="0" fillId="3" borderId="4" xfId="0" applyNumberFormat="1" applyFill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0" fillId="0" borderId="9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5" xfId="0" applyNumberFormat="1" applyBorder="1" applyAlignment="1">
      <alignment wrapText="1"/>
    </xf>
    <xf numFmtId="49" fontId="0" fillId="0" borderId="0" xfId="0" applyNumberFormat="1" applyAlignment="1">
      <alignment horizontal="left" vertical="center" wrapText="1"/>
    </xf>
    <xf numFmtId="49" fontId="0" fillId="0" borderId="0" xfId="0" applyNumberFormat="1"/>
    <xf numFmtId="0" fontId="19" fillId="0" borderId="0" xfId="0" applyFont="1"/>
    <xf numFmtId="0" fontId="20" fillId="2" borderId="0" xfId="0" applyFont="1" applyFill="1" applyAlignment="1">
      <alignment wrapText="1"/>
    </xf>
    <xf numFmtId="0" fontId="21" fillId="0" borderId="0" xfId="0" applyFont="1"/>
    <xf numFmtId="14" fontId="0" fillId="0" borderId="4" xfId="0" applyNumberFormat="1" applyBorder="1" applyAlignment="1">
      <alignment horizontal="left" vertical="center" wrapText="1"/>
    </xf>
    <xf numFmtId="49" fontId="0" fillId="4" borderId="4" xfId="0" applyNumberForma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49" fontId="0" fillId="0" borderId="14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14" fontId="0" fillId="0" borderId="11" xfId="0" applyNumberFormat="1" applyBorder="1" applyAlignment="1">
      <alignment horizontal="left" vertical="center" wrapText="1"/>
    </xf>
    <xf numFmtId="0" fontId="0" fillId="5" borderId="4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4" xfId="0" applyFill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22" fillId="0" borderId="3" xfId="0" applyFont="1" applyBorder="1" applyAlignment="1">
      <alignment horizontal="center" wrapText="1"/>
    </xf>
    <xf numFmtId="0" fontId="22" fillId="0" borderId="3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left" wrapText="1"/>
    </xf>
    <xf numFmtId="0" fontId="22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5" xfId="0" applyFont="1" applyBorder="1" applyAlignment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0" fillId="0" borderId="2" xfId="0" applyBorder="1"/>
    <xf numFmtId="0" fontId="0" fillId="0" borderId="0" xfId="0"/>
    <xf numFmtId="167" fontId="0" fillId="0" borderId="2" xfId="0" applyNumberFormat="1" applyBorder="1" applyAlignment="1">
      <alignment horizontal="left"/>
    </xf>
    <xf numFmtId="167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12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7" fillId="0" borderId="5" xfId="1" applyFont="1" applyBorder="1" applyAlignment="1">
      <alignment horizontal="left" vertical="top" wrapText="1" indent="2"/>
    </xf>
    <xf numFmtId="0" fontId="7" fillId="0" borderId="6" xfId="1" applyFont="1" applyBorder="1" applyAlignment="1">
      <alignment horizontal="left" vertical="top" wrapText="1" indent="2"/>
    </xf>
    <xf numFmtId="0" fontId="7" fillId="0" borderId="5" xfId="1" applyFont="1" applyBorder="1" applyAlignment="1">
      <alignment horizontal="left" vertical="center" wrapText="1" indent="2"/>
    </xf>
    <xf numFmtId="0" fontId="7" fillId="0" borderId="6" xfId="1" applyFont="1" applyBorder="1" applyAlignment="1">
      <alignment horizontal="left" vertical="center" wrapText="1" indent="2"/>
    </xf>
    <xf numFmtId="0" fontId="5" fillId="0" borderId="0" xfId="1" applyFont="1" applyAlignment="1">
      <alignment horizontal="left" vertical="top" wrapText="1" indent="28"/>
    </xf>
    <xf numFmtId="0" fontId="0" fillId="0" borderId="12" xfId="0" applyBorder="1" applyAlignment="1">
      <alignment horizontal="center" vertical="center" wrapText="1"/>
    </xf>
  </cellXfs>
  <cellStyles count="2">
    <cellStyle name="Normal" xfId="0" builtinId="0"/>
    <cellStyle name="Normal 2" xfId="1" xr:uid="{2C37F72A-3D78-40A9-AA47-AF71D0779491}"/>
  </cellStyles>
  <dxfs count="10">
    <dxf>
      <fill>
        <patternFill>
          <bgColor rgb="FF00B0F0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15246</xdr:colOff>
      <xdr:row>19</xdr:row>
      <xdr:rowOff>0</xdr:rowOff>
    </xdr:from>
    <xdr:ext cx="1828800" cy="952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246" y="6057900"/>
          <a:ext cx="1828800" cy="9525"/>
        </a:xfrm>
        <a:custGeom>
          <a:avLst/>
          <a:gdLst/>
          <a:ahLst/>
          <a:cxnLst/>
          <a:rect l="0" t="0" r="0" b="0"/>
          <a:pathLst>
            <a:path w="1828800" h="9525">
              <a:moveTo>
                <a:pt x="1828800" y="0"/>
              </a:moveTo>
              <a:lnTo>
                <a:pt x="0" y="0"/>
              </a:lnTo>
              <a:lnTo>
                <a:pt x="0" y="9144"/>
              </a:lnTo>
              <a:lnTo>
                <a:pt x="1828800" y="9144"/>
              </a:lnTo>
              <a:lnTo>
                <a:pt x="1828800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ernandez Ferrer, Adrian Rafael" id="{2CC27808-FAC1-4778-87E7-7537CF77308A}" userId="S::arh38@miami.edu::0b2b20d0-070f-4f5c-9d17-8fc812376776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5-01-24T15:40:38.18" personId="{2CC27808-FAC1-4778-87E7-7537CF77308A}" id="{B52F8F31-9E82-4705-9234-E7258DB07266}">
    <text xml:space="preserve">AHFS: American Hospital Formulary Service 
</text>
  </threadedComment>
  <threadedComment ref="D2" dT="2025-01-24T15:39:56.65" personId="{2CC27808-FAC1-4778-87E7-7537CF77308A}" id="{90A95AD3-1A7B-4461-B28A-1FDFF5476B29}">
    <text xml:space="preserve">MSHI: manufacturer’s special handling information 
</text>
  </threadedComment>
  <threadedComment ref="F2" dT="2025-01-24T15:42:03.89" personId="{2CC27808-FAC1-4778-87E7-7537CF77308A}" id="{6158176A-38EB-4844-AB2A-215BAB35A9E8}">
    <text xml:space="preserve">IARC:  International Agency for Research on Cancer; NTP: 
National Toxicology Program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9"/>
  <sheetViews>
    <sheetView showGridLines="0" tabSelected="1" view="pageLayout" topLeftCell="A7" zoomScale="124" zoomScaleNormal="100" zoomScalePageLayoutView="124" workbookViewId="0">
      <selection activeCell="B27" sqref="B27"/>
    </sheetView>
  </sheetViews>
  <sheetFormatPr defaultRowHeight="15" customHeight="1" x14ac:dyDescent="0.35"/>
  <cols>
    <col min="1" max="1" width="5.26953125" customWidth="1"/>
    <col min="2" max="2" width="24.6328125" style="45" customWidth="1"/>
    <col min="3" max="3" width="11.81640625" style="1" customWidth="1"/>
    <col min="4" max="4" width="10.81640625" style="1" customWidth="1"/>
    <col min="5" max="5" width="17" style="47" customWidth="1"/>
    <col min="6" max="6" width="6.7265625" style="1" customWidth="1"/>
    <col min="7" max="7" width="4.7265625" style="4" customWidth="1"/>
    <col min="8" max="8" width="16" style="6" customWidth="1"/>
    <col min="9" max="9" width="15.453125" customWidth="1"/>
    <col min="10" max="10" width="3.81640625" style="1" customWidth="1"/>
    <col min="11" max="11" width="5.26953125" style="1" customWidth="1"/>
    <col min="12" max="12" width="5.81640625" customWidth="1"/>
    <col min="13" max="13" width="5.90625" customWidth="1"/>
    <col min="14" max="14" width="9.81640625" hidden="1" customWidth="1"/>
    <col min="15" max="15" width="27.81640625" style="2" hidden="1" customWidth="1"/>
    <col min="16" max="16" width="10.81640625" hidden="1" customWidth="1"/>
    <col min="17" max="17" width="14.54296875" customWidth="1"/>
    <col min="18" max="18" width="17.1796875" customWidth="1"/>
    <col min="19" max="19" width="5.1796875" customWidth="1"/>
  </cols>
  <sheetData>
    <row r="1" spans="1:15" ht="8.5" customHeight="1" x14ac:dyDescent="0.35">
      <c r="B1" s="115"/>
      <c r="C1" s="115"/>
      <c r="D1" s="115"/>
      <c r="E1" s="115"/>
      <c r="F1" s="115"/>
      <c r="G1" s="115"/>
      <c r="H1" s="115"/>
    </row>
    <row r="2" spans="1:15" ht="3.65" customHeight="1" x14ac:dyDescent="0.35">
      <c r="B2" s="115"/>
      <c r="C2" s="115"/>
      <c r="D2" s="115"/>
      <c r="E2" s="115"/>
      <c r="F2" s="115"/>
      <c r="G2" s="115"/>
      <c r="H2" s="115"/>
    </row>
    <row r="3" spans="1:15" ht="15.65" customHeight="1" x14ac:dyDescent="0.5">
      <c r="B3" s="110" t="str">
        <f>F5</f>
        <v>P.I. last name here</v>
      </c>
      <c r="C3" s="110"/>
      <c r="D3" s="122" t="s">
        <v>0</v>
      </c>
      <c r="E3" s="122"/>
      <c r="F3" s="122"/>
      <c r="G3" s="122"/>
      <c r="H3" s="122"/>
      <c r="I3" s="122"/>
      <c r="J3" s="122"/>
    </row>
    <row r="4" spans="1:15" ht="5.15" customHeight="1" x14ac:dyDescent="0.35">
      <c r="B4" s="113"/>
      <c r="C4" s="113"/>
      <c r="D4" s="113"/>
      <c r="E4" s="113"/>
      <c r="F4" s="113"/>
      <c r="G4" s="113"/>
      <c r="H4" s="113"/>
    </row>
    <row r="5" spans="1:15" ht="14.5" x14ac:dyDescent="0.35">
      <c r="B5" s="120" t="s">
        <v>1</v>
      </c>
      <c r="C5" s="121"/>
      <c r="D5" s="123" t="s">
        <v>2</v>
      </c>
      <c r="E5" s="113"/>
      <c r="F5" s="113" t="s">
        <v>3</v>
      </c>
      <c r="G5" s="113"/>
      <c r="H5" s="113"/>
      <c r="O5" s="2" t="s">
        <v>4</v>
      </c>
    </row>
    <row r="6" spans="1:15" ht="14.5" x14ac:dyDescent="0.35">
      <c r="B6" s="120" t="s">
        <v>5</v>
      </c>
      <c r="C6" s="121"/>
      <c r="D6" s="116" t="s">
        <v>6</v>
      </c>
      <c r="E6" s="117"/>
      <c r="F6" s="117"/>
      <c r="G6" s="117"/>
      <c r="H6" s="117"/>
      <c r="O6" s="2" t="s">
        <v>7</v>
      </c>
    </row>
    <row r="7" spans="1:15" ht="14.5" x14ac:dyDescent="0.35">
      <c r="B7" s="120" t="s">
        <v>8</v>
      </c>
      <c r="C7" s="121"/>
      <c r="D7" s="116" t="s">
        <v>9</v>
      </c>
      <c r="E7" s="117"/>
      <c r="F7" s="117"/>
      <c r="G7" s="117"/>
      <c r="H7" s="117"/>
      <c r="O7" s="2" t="s">
        <v>10</v>
      </c>
    </row>
    <row r="8" spans="1:15" ht="14.5" x14ac:dyDescent="0.35">
      <c r="A8" s="48"/>
      <c r="B8" s="120" t="s">
        <v>11</v>
      </c>
      <c r="C8" s="121"/>
      <c r="D8" s="118">
        <v>45682</v>
      </c>
      <c r="E8" s="119"/>
      <c r="F8" s="119"/>
      <c r="G8" s="119"/>
      <c r="H8" s="119"/>
      <c r="O8" s="2" t="s">
        <v>12</v>
      </c>
    </row>
    <row r="9" spans="1:15" ht="70" customHeight="1" x14ac:dyDescent="0.35">
      <c r="B9" s="67" t="s">
        <v>13</v>
      </c>
      <c r="C9" s="111" t="s">
        <v>3528</v>
      </c>
      <c r="D9" s="111"/>
      <c r="E9" s="111"/>
      <c r="F9" s="111"/>
      <c r="G9" s="111"/>
      <c r="H9" s="111"/>
      <c r="I9" s="111"/>
      <c r="J9" s="114" t="s">
        <v>3536</v>
      </c>
      <c r="K9" s="114"/>
      <c r="L9" s="114"/>
      <c r="M9" s="114"/>
      <c r="O9" s="2" t="s">
        <v>14</v>
      </c>
    </row>
    <row r="10" spans="1:15" ht="14.5" x14ac:dyDescent="0.35">
      <c r="B10" s="113"/>
      <c r="C10" s="113"/>
      <c r="D10" s="113"/>
      <c r="E10" s="113"/>
      <c r="F10" s="113"/>
      <c r="G10" s="113"/>
      <c r="H10" s="113"/>
      <c r="J10" s="52"/>
      <c r="K10" s="52"/>
      <c r="L10" s="52"/>
      <c r="O10" s="2" t="s">
        <v>15</v>
      </c>
    </row>
    <row r="11" spans="1:15" ht="35.5" customHeight="1" thickBot="1" x14ac:dyDescent="0.4">
      <c r="A11" s="108" t="s">
        <v>16</v>
      </c>
      <c r="B11" s="108" t="s">
        <v>17</v>
      </c>
      <c r="C11" s="109" t="s">
        <v>18</v>
      </c>
      <c r="D11" s="108" t="s">
        <v>19</v>
      </c>
      <c r="E11" s="108" t="s">
        <v>20</v>
      </c>
      <c r="F11" s="112" t="s">
        <v>21</v>
      </c>
      <c r="G11" s="112"/>
      <c r="H11" s="108" t="s">
        <v>22</v>
      </c>
      <c r="I11" s="108" t="s">
        <v>23</v>
      </c>
      <c r="J11" s="108" t="s">
        <v>24</v>
      </c>
      <c r="K11" s="108" t="s">
        <v>25</v>
      </c>
      <c r="L11" s="108" t="s">
        <v>26</v>
      </c>
      <c r="M11" s="108" t="s">
        <v>27</v>
      </c>
      <c r="O11" s="2" t="s">
        <v>28</v>
      </c>
    </row>
    <row r="12" spans="1:15" ht="14.5" x14ac:dyDescent="0.35">
      <c r="A12" s="104" t="s">
        <v>29</v>
      </c>
      <c r="B12" s="105" t="s">
        <v>30</v>
      </c>
      <c r="C12" s="6" t="s">
        <v>31</v>
      </c>
      <c r="D12" s="6">
        <v>405</v>
      </c>
      <c r="E12" s="106" t="s">
        <v>32</v>
      </c>
      <c r="F12" s="6">
        <v>1</v>
      </c>
      <c r="G12" s="107" t="s">
        <v>33</v>
      </c>
      <c r="H12" s="5" t="s">
        <v>34</v>
      </c>
      <c r="I12" s="6" t="s">
        <v>35</v>
      </c>
      <c r="J12" s="6" t="str">
        <f>IF(C12&lt;&gt;"",IF(ISNUMBER(MATCH(C12,COI!$C$3:$C$327, 0)), "Y", "N"),"")</f>
        <v>Y</v>
      </c>
      <c r="K12" s="6" t="str">
        <f>IF(C12&lt;&gt;"",IF(ISNUMBER(MATCH(C12,'P-List'!$B$2:$B$240, 0)), "Y", "N"),"")</f>
        <v>N</v>
      </c>
      <c r="L12" s="6" t="str">
        <f>IF(C12&lt;&gt;"",VLOOKUP(C12, DEA!B:G,3, FALSE),"")</f>
        <v>list II</v>
      </c>
      <c r="M12" s="6" t="str">
        <f>IF(C12&lt;&gt;"",IF(ISNUMBER(MATCH(C12,NIOSH!$B$2:$B$239, 0)), "Y", "N"),"")</f>
        <v>N</v>
      </c>
      <c r="O12" s="2" t="s">
        <v>34</v>
      </c>
    </row>
    <row r="13" spans="1:15" ht="14.5" x14ac:dyDescent="0.35">
      <c r="A13" s="104" t="s">
        <v>36</v>
      </c>
      <c r="B13" s="105" t="s">
        <v>37</v>
      </c>
      <c r="C13" s="6" t="s">
        <v>38</v>
      </c>
      <c r="D13" s="6" t="s">
        <v>39</v>
      </c>
      <c r="E13" s="106" t="s">
        <v>40</v>
      </c>
      <c r="F13" s="6">
        <v>0.4</v>
      </c>
      <c r="G13" s="107" t="s">
        <v>41</v>
      </c>
      <c r="H13" s="5" t="s">
        <v>4</v>
      </c>
      <c r="I13" s="6" t="s">
        <v>42</v>
      </c>
      <c r="J13" s="6" t="str">
        <f>IF(C13&lt;&gt;"",IF(ISNUMBER(MATCH(C13,COI!$C$3:$C$327, 0)), "Y", "N"),"")</f>
        <v>N</v>
      </c>
      <c r="K13" s="6" t="str">
        <f>IF(C13&lt;&gt;"",IF(ISNUMBER(MATCH(C13,'P-List'!$B$2:$B$240, 0)), "Y", "N"),"")</f>
        <v>N</v>
      </c>
      <c r="L13" s="6" t="e">
        <f>IF(C13&lt;&gt;"",VLOOKUP(C13, DEA!B:G,3, FALSE),"")</f>
        <v>#N/A</v>
      </c>
      <c r="M13" s="6" t="str">
        <f>IF(C13&lt;&gt;"",IF(ISNUMBER(MATCH(C13,NIOSH!$B$2:$B$239, 0)), "Y", "N"),"")</f>
        <v>N</v>
      </c>
      <c r="O13" s="2" t="s">
        <v>43</v>
      </c>
    </row>
    <row r="14" spans="1:15" ht="16.5" customHeight="1" x14ac:dyDescent="0.35">
      <c r="A14" s="104" t="s">
        <v>29</v>
      </c>
      <c r="B14" s="105" t="s">
        <v>44</v>
      </c>
      <c r="C14" s="6" t="s">
        <v>45</v>
      </c>
      <c r="D14" s="6">
        <v>406</v>
      </c>
      <c r="E14" s="106" t="s">
        <v>46</v>
      </c>
      <c r="F14" s="6">
        <v>5.3</v>
      </c>
      <c r="G14" s="107" t="s">
        <v>47</v>
      </c>
      <c r="H14" s="5" t="s">
        <v>7</v>
      </c>
      <c r="I14" s="6" t="s">
        <v>48</v>
      </c>
      <c r="J14" s="6" t="str">
        <f>IF(C14&lt;&gt;"",IF(ISNUMBER(MATCH(C14,COI!$C$3:$C$327, 0)), "Y", "N"),"")</f>
        <v>Y</v>
      </c>
      <c r="K14" s="6" t="str">
        <f>IF(C14&lt;&gt;"",IF(ISNUMBER(MATCH(C14,'P-List'!$B$2:$B$240, 0)), "Y", "N"),"")</f>
        <v>Y</v>
      </c>
      <c r="L14" s="6" t="e">
        <f>IF(C14&lt;&gt;"",VLOOKUP(C14, DEA!B:G,3, FALSE),"")</f>
        <v>#N/A</v>
      </c>
      <c r="M14" s="6" t="str">
        <f>IF(C14&lt;&gt;"",IF(ISNUMBER(MATCH(C14,NIOSH!$B$2:$B$239, 0)), "Y", "N"),"")</f>
        <v>N</v>
      </c>
      <c r="O14" s="2" t="s">
        <v>49</v>
      </c>
    </row>
    <row r="15" spans="1:15" ht="14.5" x14ac:dyDescent="0.35">
      <c r="A15" s="104" t="s">
        <v>36</v>
      </c>
      <c r="B15" s="105" t="s">
        <v>50</v>
      </c>
      <c r="C15" s="6" t="s">
        <v>51</v>
      </c>
      <c r="D15" s="6">
        <v>406</v>
      </c>
      <c r="E15" s="106" t="s">
        <v>52</v>
      </c>
      <c r="F15" s="6">
        <v>12.8</v>
      </c>
      <c r="G15" s="107" t="s">
        <v>53</v>
      </c>
      <c r="H15" s="5" t="s">
        <v>10</v>
      </c>
      <c r="I15" s="6" t="s">
        <v>54</v>
      </c>
      <c r="J15" s="6" t="str">
        <f>IF(C15&lt;&gt;"",IF(ISNUMBER(MATCH(C15,COI!$C$3:$C$327, 0)), "Y", "N"),"")</f>
        <v>Y</v>
      </c>
      <c r="K15" s="6" t="str">
        <f>IF(C15&lt;&gt;"",IF(ISNUMBER(MATCH(C15,'P-List'!$B$2:$B$240, 0)), "Y", "N"),"")</f>
        <v>Y</v>
      </c>
      <c r="L15" s="6" t="e">
        <f>IF(C15&lt;&gt;"",VLOOKUP(C15, DEA!B:G,3, FALSE),"")</f>
        <v>#N/A</v>
      </c>
      <c r="M15" s="6" t="str">
        <f>IF(C15&lt;&gt;"",IF(ISNUMBER(MATCH(C15,NIOSH!$B$2:$B$239, 0)), "Y", "N"),"")</f>
        <v>N</v>
      </c>
      <c r="O15" s="2" t="s">
        <v>55</v>
      </c>
    </row>
    <row r="16" spans="1:15" ht="26.5" x14ac:dyDescent="0.35">
      <c r="A16" s="104" t="s">
        <v>29</v>
      </c>
      <c r="B16" s="105" t="s">
        <v>56</v>
      </c>
      <c r="C16" s="6" t="s">
        <v>57</v>
      </c>
      <c r="D16" s="6">
        <v>405</v>
      </c>
      <c r="E16" s="106" t="s">
        <v>58</v>
      </c>
      <c r="F16" s="6">
        <v>50</v>
      </c>
      <c r="G16" s="107" t="s">
        <v>59</v>
      </c>
      <c r="H16" s="5" t="s">
        <v>60</v>
      </c>
      <c r="I16" s="6" t="s">
        <v>35</v>
      </c>
      <c r="J16" s="6" t="str">
        <f>IF(C16&lt;&gt;"",IF(ISNUMBER(MATCH(C16,COI!$C$3:$C$327, 0)), "Y", "N"),"")</f>
        <v>N</v>
      </c>
      <c r="K16" s="6" t="str">
        <f>IF(C16&lt;&gt;"",IF(ISNUMBER(MATCH(C16,'P-List'!$B$2:$B$240, 0)), "Y", "N"),"")</f>
        <v>N</v>
      </c>
      <c r="L16" s="6" t="str">
        <f>IF(C16&lt;&gt;"",VLOOKUP(C16, DEA!B:G,3, FALSE),"")</f>
        <v>list I</v>
      </c>
      <c r="M16" s="6" t="str">
        <f>IF(C16&lt;&gt;"",IF(ISNUMBER(MATCH(C16,NIOSH!$B$2:$B$239, 0)), "Y", "N"),"")</f>
        <v>N</v>
      </c>
      <c r="O16" s="2" t="s">
        <v>60</v>
      </c>
    </row>
    <row r="17" spans="1:13" ht="14.5" x14ac:dyDescent="0.35">
      <c r="A17" s="104" t="s">
        <v>29</v>
      </c>
      <c r="B17" s="105" t="s">
        <v>1754</v>
      </c>
      <c r="C17" s="6" t="s">
        <v>1755</v>
      </c>
      <c r="D17" s="6">
        <v>405</v>
      </c>
      <c r="E17" s="106" t="s">
        <v>58</v>
      </c>
      <c r="F17" s="6">
        <v>50</v>
      </c>
      <c r="G17" s="107" t="s">
        <v>59</v>
      </c>
      <c r="H17" s="5" t="s">
        <v>55</v>
      </c>
      <c r="I17" s="6" t="s">
        <v>48</v>
      </c>
      <c r="J17" s="6" t="str">
        <f>IF(C17&lt;&gt;"",IF(ISNUMBER(MATCH(C17,COI!$C$3:$C$327, 0)), "Y", "N"),"")</f>
        <v>N</v>
      </c>
      <c r="K17" s="6" t="str">
        <f>IF(C17&lt;&gt;"",IF(ISNUMBER(MATCH(C17,'P-List'!$B$2:$B$240, 0)), "Y", "N"),"")</f>
        <v>N</v>
      </c>
      <c r="L17" s="6" t="str">
        <f>IF(C17&lt;&gt;"",VLOOKUP(C17, DEA!B:G,3, FALSE),"")</f>
        <v>Sch II</v>
      </c>
      <c r="M17" s="6" t="str">
        <f>IF(C17&lt;&gt;"",IF(ISNUMBER(MATCH(C17,NIOSH!$B$2:$B$239, 0)), "Y", "N"),"")</f>
        <v>N</v>
      </c>
    </row>
    <row r="18" spans="1:13" ht="14.5" x14ac:dyDescent="0.35">
      <c r="A18" s="104" t="s">
        <v>29</v>
      </c>
      <c r="B18" s="105" t="s">
        <v>3529</v>
      </c>
      <c r="C18" s="6" t="s">
        <v>836</v>
      </c>
      <c r="D18" s="6">
        <v>406</v>
      </c>
      <c r="E18" s="106" t="s">
        <v>3530</v>
      </c>
      <c r="F18" s="6">
        <v>10</v>
      </c>
      <c r="G18" s="107" t="s">
        <v>3526</v>
      </c>
      <c r="H18" s="5" t="s">
        <v>55</v>
      </c>
      <c r="I18" s="6" t="s">
        <v>3527</v>
      </c>
      <c r="J18" s="6" t="str">
        <f>IF(C18&lt;&gt;"",IF(ISNUMBER(MATCH(C18,COI!$C$3:$C$327, 0)), "Y", "N"),"")</f>
        <v>N</v>
      </c>
      <c r="K18" s="6" t="str">
        <f>IF(C18&lt;&gt;"",IF(ISNUMBER(MATCH(C18,'P-List'!$B$2:$B$240, 0)), "Y", "N"),"")</f>
        <v>Y</v>
      </c>
      <c r="L18" s="6" t="e">
        <f>IF(C18&lt;&gt;"",VLOOKUP(C18, DEA!B:G,3, FALSE),"")</f>
        <v>#N/A</v>
      </c>
      <c r="M18" s="6" t="str">
        <f>IF(C18&lt;&gt;"",IF(ISNUMBER(MATCH(C18,NIOSH!$B$2:$B$239, 0)), "Y", "N"),"")</f>
        <v>Y</v>
      </c>
    </row>
    <row r="19" spans="1:13" ht="14.5" x14ac:dyDescent="0.35">
      <c r="A19" s="104"/>
      <c r="B19" s="105"/>
      <c r="C19" s="6"/>
      <c r="D19" s="6"/>
      <c r="E19" s="106"/>
      <c r="F19" s="6"/>
      <c r="G19" s="107"/>
      <c r="H19" s="5"/>
      <c r="I19" s="6"/>
      <c r="J19" s="6" t="str">
        <f>IF(C19&lt;&gt;"",IF(ISNUMBER(MATCH(C19,COI!$C$3:$C$327, 0)), "Y", "N"),"")</f>
        <v/>
      </c>
      <c r="K19" s="6" t="str">
        <f>IF(C19&lt;&gt;"",IF(ISNUMBER(MATCH(C19,'P-List'!$B$2:$B$240, 0)), "Y", "N"),"")</f>
        <v/>
      </c>
      <c r="L19" s="6" t="str">
        <f>IF(C19&lt;&gt;"",VLOOKUP(C19, DEA!B:G,3, FALSE),"")</f>
        <v/>
      </c>
      <c r="M19" s="6" t="str">
        <f>IF(C19&lt;&gt;"",IF(ISNUMBER(MATCH(C19,NIOSH!$B$2:$B$239, 0)), "Y", "N"),"")</f>
        <v/>
      </c>
    </row>
    <row r="20" spans="1:13" ht="14.5" x14ac:dyDescent="0.35">
      <c r="A20" s="104"/>
      <c r="B20" s="105"/>
      <c r="C20" s="6"/>
      <c r="D20" s="6"/>
      <c r="E20" s="106"/>
      <c r="F20" s="6"/>
      <c r="G20" s="107"/>
      <c r="H20" s="5"/>
      <c r="I20" s="6"/>
      <c r="J20" s="6" t="str">
        <f>IF(C20&lt;&gt;"",IF(ISNUMBER(MATCH(C20,COI!$C$3:$C$327, 0)), "Y", "N"),"")</f>
        <v/>
      </c>
      <c r="K20" s="6" t="str">
        <f>IF(C20&lt;&gt;"",IF(ISNUMBER(MATCH(C20,'P-List'!$B$2:$B$240, 0)), "Y", "N"),"")</f>
        <v/>
      </c>
      <c r="L20" s="6" t="str">
        <f>IF(C20&lt;&gt;"",VLOOKUP(C20, DEA!B:G,3, FALSE),"")</f>
        <v/>
      </c>
      <c r="M20" s="6" t="str">
        <f>IF(C20&lt;&gt;"",IF(ISNUMBER(MATCH(C20,NIOSH!$B$2:$B$239, 0)), "Y", "N"),"")</f>
        <v/>
      </c>
    </row>
    <row r="21" spans="1:13" ht="14.5" x14ac:dyDescent="0.35">
      <c r="A21" s="104"/>
      <c r="B21" s="105"/>
      <c r="C21" s="6"/>
      <c r="D21" s="6"/>
      <c r="E21" s="106"/>
      <c r="F21" s="6"/>
      <c r="G21" s="107"/>
      <c r="H21" s="5"/>
      <c r="I21" s="6"/>
      <c r="J21" s="6" t="str">
        <f>IF(C21&lt;&gt;"",IF(ISNUMBER(MATCH(C21,COI!$C$3:$C$327, 0)), "Y", "N"),"")</f>
        <v/>
      </c>
      <c r="K21" s="6" t="str">
        <f>IF(C21&lt;&gt;"",IF(ISNUMBER(MATCH(C21,'P-List'!$B$2:$B$240, 0)), "Y", "N"),"")</f>
        <v/>
      </c>
      <c r="L21" s="6" t="str">
        <f>IF(C21&lt;&gt;"",VLOOKUP(C21, DEA!B:G,3, FALSE),"")</f>
        <v/>
      </c>
      <c r="M21" s="6" t="str">
        <f>IF(C21&lt;&gt;"",IF(ISNUMBER(MATCH(C21,NIOSH!$B$2:$B$239, 0)), "Y", "N"),"")</f>
        <v/>
      </c>
    </row>
    <row r="22" spans="1:13" ht="14.5" x14ac:dyDescent="0.35">
      <c r="A22" s="104"/>
      <c r="B22" s="105"/>
      <c r="C22" s="6"/>
      <c r="D22" s="6"/>
      <c r="E22" s="106"/>
      <c r="F22" s="6"/>
      <c r="G22" s="107"/>
      <c r="H22" s="5"/>
      <c r="I22" s="6"/>
      <c r="J22" s="6" t="str">
        <f>IF(C22&lt;&gt;"",IF(ISNUMBER(MATCH(C22,COI!$C$3:$C$327, 0)), "Y", "N"),"")</f>
        <v/>
      </c>
      <c r="K22" s="6" t="str">
        <f>IF(C22&lt;&gt;"",IF(ISNUMBER(MATCH(C22,'P-List'!$B$2:$B$240, 0)), "Y", "N"),"")</f>
        <v/>
      </c>
      <c r="L22" s="6" t="str">
        <f>IF(C22&lt;&gt;"",VLOOKUP(C22, DEA!B:G,3, FALSE),"")</f>
        <v/>
      </c>
      <c r="M22" s="6" t="str">
        <f>IF(C22&lt;&gt;"",IF(ISNUMBER(MATCH(C22,NIOSH!$B$2:$B$239, 0)), "Y", "N"),"")</f>
        <v/>
      </c>
    </row>
    <row r="23" spans="1:13" ht="14.5" x14ac:dyDescent="0.35">
      <c r="A23" s="104"/>
      <c r="B23" s="105"/>
      <c r="C23" s="6"/>
      <c r="D23" s="6"/>
      <c r="E23" s="106"/>
      <c r="F23" s="6"/>
      <c r="G23" s="107"/>
      <c r="H23" s="5"/>
      <c r="I23" s="6"/>
      <c r="J23" s="6" t="str">
        <f>IF(C23&lt;&gt;"",IF(ISNUMBER(MATCH(C23,COI!$C$3:$C$327, 0)), "Y", "N"),"")</f>
        <v/>
      </c>
      <c r="K23" s="6" t="str">
        <f>IF(C23&lt;&gt;"",IF(ISNUMBER(MATCH(C23,'P-List'!$B$2:$B$240, 0)), "Y", "N"),"")</f>
        <v/>
      </c>
      <c r="L23" s="6" t="str">
        <f>IF(C23&lt;&gt;"",VLOOKUP(C23, DEA!B:G,3, FALSE),"")</f>
        <v/>
      </c>
      <c r="M23" s="6" t="str">
        <f>IF(C23&lt;&gt;"",IF(ISNUMBER(MATCH(C23,NIOSH!$B$2:$B$239, 0)), "Y", "N"),"")</f>
        <v/>
      </c>
    </row>
    <row r="24" spans="1:13" ht="14.5" x14ac:dyDescent="0.35">
      <c r="A24" s="104"/>
      <c r="B24" s="105"/>
      <c r="C24" s="6"/>
      <c r="D24" s="6"/>
      <c r="E24" s="106"/>
      <c r="F24" s="6"/>
      <c r="G24" s="107"/>
      <c r="H24" s="5"/>
      <c r="I24" s="6"/>
      <c r="J24" s="6" t="str">
        <f>IF(C24&lt;&gt;"",IF(ISNUMBER(MATCH(C24,COI!$C$3:$C$327, 0)), "Y", "N"),"")</f>
        <v/>
      </c>
      <c r="K24" s="6" t="str">
        <f>IF(C24&lt;&gt;"",IF(ISNUMBER(MATCH(C24,'P-List'!$B$2:$B$240, 0)), "Y", "N"),"")</f>
        <v/>
      </c>
      <c r="L24" s="6" t="str">
        <f>IF(C24&lt;&gt;"",VLOOKUP(C24, DEA!B:G,3, FALSE),"")</f>
        <v/>
      </c>
      <c r="M24" s="6" t="str">
        <f>IF(C24&lt;&gt;"",IF(ISNUMBER(MATCH(C24,NIOSH!$B$2:$B$239, 0)), "Y", "N"),"")</f>
        <v/>
      </c>
    </row>
    <row r="25" spans="1:13" ht="14.5" x14ac:dyDescent="0.35">
      <c r="A25" s="104"/>
      <c r="B25" s="105"/>
      <c r="C25" s="6"/>
      <c r="D25" s="6"/>
      <c r="E25" s="106"/>
      <c r="F25" s="6"/>
      <c r="G25" s="107"/>
      <c r="H25" s="5"/>
      <c r="I25" s="6"/>
      <c r="J25" s="6" t="str">
        <f>IF(C25&lt;&gt;"",IF(ISNUMBER(MATCH(C25,COI!$C$3:$C$327, 0)), "Y", "N"),"")</f>
        <v/>
      </c>
      <c r="K25" s="6" t="str">
        <f>IF(C25&lt;&gt;"",IF(ISNUMBER(MATCH(C25,'P-List'!$B$2:$B$240, 0)), "Y", "N"),"")</f>
        <v/>
      </c>
      <c r="L25" s="6" t="str">
        <f>IF(C25&lt;&gt;"",VLOOKUP(C25, DEA!B:G,3, FALSE),"")</f>
        <v/>
      </c>
      <c r="M25" s="6" t="str">
        <f>IF(C25&lt;&gt;"",IF(ISNUMBER(MATCH(C25,NIOSH!$B$2:$B$239, 0)), "Y", "N"),"")</f>
        <v/>
      </c>
    </row>
    <row r="26" spans="1:13" ht="14.5" x14ac:dyDescent="0.35">
      <c r="A26" s="104"/>
      <c r="B26" s="105"/>
      <c r="C26" s="6"/>
      <c r="D26" s="6"/>
      <c r="E26" s="106"/>
      <c r="F26" s="6"/>
      <c r="G26" s="107"/>
      <c r="H26" s="5"/>
      <c r="I26" s="6"/>
      <c r="J26" s="6" t="str">
        <f>IF(C26&lt;&gt;"",IF(ISNUMBER(MATCH(C26,COI!$C$3:$C$327, 0)), "Y", "N"),"")</f>
        <v/>
      </c>
      <c r="K26" s="6" t="str">
        <f>IF(C26&lt;&gt;"",IF(ISNUMBER(MATCH(C26,'P-List'!$B$2:$B$240, 0)), "Y", "N"),"")</f>
        <v/>
      </c>
      <c r="L26" s="6" t="str">
        <f>IF(C26&lt;&gt;"",VLOOKUP(C26, DEA!B:G,3, FALSE),"")</f>
        <v/>
      </c>
      <c r="M26" s="6" t="str">
        <f>IF(C26&lt;&gt;"",IF(ISNUMBER(MATCH(C26,NIOSH!$B$2:$B$239, 0)), "Y", "N"),"")</f>
        <v/>
      </c>
    </row>
    <row r="27" spans="1:13" ht="14.5" x14ac:dyDescent="0.35">
      <c r="A27" s="104"/>
      <c r="B27" s="105"/>
      <c r="C27" s="6"/>
      <c r="D27" s="6"/>
      <c r="E27" s="106"/>
      <c r="F27" s="6"/>
      <c r="G27" s="107"/>
      <c r="H27" s="5"/>
      <c r="I27" s="6"/>
      <c r="J27" s="6" t="str">
        <f>IF(C27&lt;&gt;"",IF(ISNUMBER(MATCH(C27,COI!$C$3:$C$327, 0)), "Y", "N"),"")</f>
        <v/>
      </c>
      <c r="K27" s="6" t="str">
        <f>IF(C27&lt;&gt;"",IF(ISNUMBER(MATCH(C27,'P-List'!$B$2:$B$240, 0)), "Y", "N"),"")</f>
        <v/>
      </c>
      <c r="L27" s="6" t="str">
        <f>IF(C27&lt;&gt;"",VLOOKUP(C27, DEA!B:G,3, FALSE),"")</f>
        <v/>
      </c>
      <c r="M27" s="6" t="str">
        <f>IF(C27&lt;&gt;"",IF(ISNUMBER(MATCH(C27,NIOSH!$B$2:$B$239, 0)), "Y", "N"),"")</f>
        <v/>
      </c>
    </row>
    <row r="28" spans="1:13" ht="14.5" x14ac:dyDescent="0.35">
      <c r="A28" s="104"/>
      <c r="B28" s="105"/>
      <c r="C28" s="6"/>
      <c r="D28" s="6"/>
      <c r="E28" s="106"/>
      <c r="F28" s="6"/>
      <c r="G28" s="107"/>
      <c r="H28" s="5"/>
      <c r="I28" s="6"/>
      <c r="J28" s="6" t="str">
        <f>IF(C28&lt;&gt;"",IF(ISNUMBER(MATCH(C28,COI!$C$3:$C$327, 0)), "Y", "N"),"")</f>
        <v/>
      </c>
      <c r="K28" s="6" t="str">
        <f>IF(C28&lt;&gt;"",IF(ISNUMBER(MATCH(C28,'P-List'!$B$2:$B$240, 0)), "Y", "N"),"")</f>
        <v/>
      </c>
      <c r="L28" s="6" t="str">
        <f>IF(C28&lt;&gt;"",VLOOKUP(C28, DEA!B:G,3, FALSE),"")</f>
        <v/>
      </c>
      <c r="M28" s="6" t="str">
        <f>IF(C28&lt;&gt;"",IF(ISNUMBER(MATCH(C28,NIOSH!$B$2:$B$239, 0)), "Y", "N"),"")</f>
        <v/>
      </c>
    </row>
    <row r="29" spans="1:13" ht="14.5" x14ac:dyDescent="0.35">
      <c r="A29" s="104"/>
      <c r="B29" s="105"/>
      <c r="C29" s="6"/>
      <c r="D29" s="6"/>
      <c r="E29" s="106"/>
      <c r="F29" s="6"/>
      <c r="G29" s="107"/>
      <c r="H29" s="5"/>
      <c r="I29" s="6"/>
      <c r="J29" s="6" t="str">
        <f>IF(C29&lt;&gt;"",IF(ISNUMBER(MATCH(C29,COI!$C$3:$C$327, 0)), "Y", "N"),"")</f>
        <v/>
      </c>
      <c r="K29" s="6" t="str">
        <f>IF(C29&lt;&gt;"",IF(ISNUMBER(MATCH(C29,'P-List'!$B$2:$B$240, 0)), "Y", "N"),"")</f>
        <v/>
      </c>
      <c r="L29" s="6" t="str">
        <f>IF(C29&lt;&gt;"",VLOOKUP(C29, DEA!B:G,3, FALSE),"")</f>
        <v/>
      </c>
      <c r="M29" s="6" t="str">
        <f>IF(C29&lt;&gt;"",IF(ISNUMBER(MATCH(C29,NIOSH!$B$2:$B$239, 0)), "Y", "N"),"")</f>
        <v/>
      </c>
    </row>
    <row r="30" spans="1:13" ht="14.5" x14ac:dyDescent="0.35">
      <c r="A30" s="104"/>
      <c r="B30" s="105"/>
      <c r="C30" s="6"/>
      <c r="D30" s="6"/>
      <c r="E30" s="106"/>
      <c r="F30" s="6"/>
      <c r="G30" s="107"/>
      <c r="H30" s="5"/>
      <c r="I30" s="6"/>
      <c r="J30" s="6" t="str">
        <f>IF(C30&lt;&gt;"",IF(ISNUMBER(MATCH(C30,COI!$C$3:$C$327, 0)), "Y", "N"),"")</f>
        <v/>
      </c>
      <c r="K30" s="6" t="str">
        <f>IF(C30&lt;&gt;"",IF(ISNUMBER(MATCH(C30,'P-List'!$B$2:$B$240, 0)), "Y", "N"),"")</f>
        <v/>
      </c>
      <c r="L30" s="6" t="str">
        <f>IF(C30&lt;&gt;"",VLOOKUP(C30, DEA!B:G,3, FALSE),"")</f>
        <v/>
      </c>
      <c r="M30" s="6" t="str">
        <f>IF(C30&lt;&gt;"",IF(ISNUMBER(MATCH(C30,NIOSH!$B$2:$B$239, 0)), "Y", "N"),"")</f>
        <v/>
      </c>
    </row>
    <row r="31" spans="1:13" ht="14.5" x14ac:dyDescent="0.35">
      <c r="A31" s="104"/>
      <c r="B31" s="105"/>
      <c r="C31" s="6"/>
      <c r="D31" s="6"/>
      <c r="E31" s="106"/>
      <c r="F31" s="6"/>
      <c r="G31" s="107"/>
      <c r="H31" s="5"/>
      <c r="I31" s="6"/>
      <c r="J31" s="6" t="str">
        <f>IF(C31&lt;&gt;"",IF(ISNUMBER(MATCH(C31,COI!$C$3:$C$327, 0)), "Y", "N"),"")</f>
        <v/>
      </c>
      <c r="K31" s="6" t="str">
        <f>IF(C31&lt;&gt;"",IF(ISNUMBER(MATCH(C31,'P-List'!$B$2:$B$240, 0)), "Y", "N"),"")</f>
        <v/>
      </c>
      <c r="L31" s="6" t="str">
        <f>IF(C31&lt;&gt;"",VLOOKUP(C31, DEA!B:G,3, FALSE),"")</f>
        <v/>
      </c>
      <c r="M31" s="6" t="str">
        <f>IF(C31&lt;&gt;"",IF(ISNUMBER(MATCH(C31,NIOSH!$B$2:$B$239, 0)), "Y", "N"),"")</f>
        <v/>
      </c>
    </row>
    <row r="32" spans="1:13" ht="14.5" x14ac:dyDescent="0.35">
      <c r="A32" s="104"/>
      <c r="B32" s="105"/>
      <c r="C32" s="6"/>
      <c r="D32" s="6"/>
      <c r="E32" s="106"/>
      <c r="F32" s="6"/>
      <c r="G32" s="107"/>
      <c r="H32" s="5"/>
      <c r="I32" s="6"/>
      <c r="J32" s="6" t="str">
        <f>IF(C32&lt;&gt;"",IF(ISNUMBER(MATCH(C32,COI!$C$3:$C$327, 0)), "Y", "N"),"")</f>
        <v/>
      </c>
      <c r="K32" s="6" t="str">
        <f>IF(C32&lt;&gt;"",IF(ISNUMBER(MATCH(C32,'P-List'!$B$2:$B$240, 0)), "Y", "N"),"")</f>
        <v/>
      </c>
      <c r="L32" s="6" t="str">
        <f>IF(C32&lt;&gt;"",VLOOKUP(C32, DEA!B:G,3, FALSE),"")</f>
        <v/>
      </c>
      <c r="M32" s="6" t="str">
        <f>IF(C32&lt;&gt;"",IF(ISNUMBER(MATCH(C32,NIOSH!$B$2:$B$239, 0)), "Y", "N"),"")</f>
        <v/>
      </c>
    </row>
    <row r="33" spans="1:13" ht="14.5" x14ac:dyDescent="0.35">
      <c r="A33" s="104"/>
      <c r="B33" s="105"/>
      <c r="C33" s="6"/>
      <c r="D33" s="6"/>
      <c r="E33" s="106"/>
      <c r="F33" s="6"/>
      <c r="G33" s="107"/>
      <c r="H33" s="5"/>
      <c r="I33" s="6"/>
      <c r="J33" s="6" t="str">
        <f>IF(C33&lt;&gt;"",IF(ISNUMBER(MATCH(C33,COI!$C$3:$C$327, 0)), "Y", "N"),"")</f>
        <v/>
      </c>
      <c r="K33" s="6" t="str">
        <f>IF(C33&lt;&gt;"",IF(ISNUMBER(MATCH(C33,'P-List'!$B$2:$B$240, 0)), "Y", "N"),"")</f>
        <v/>
      </c>
      <c r="L33" s="6" t="str">
        <f>IF(C33&lt;&gt;"",VLOOKUP(C33, DEA!B:G,3, FALSE),"")</f>
        <v/>
      </c>
      <c r="M33" s="6" t="str">
        <f>IF(C33&lt;&gt;"",IF(ISNUMBER(MATCH(C33,NIOSH!$B$2:$B$239, 0)), "Y", "N"),"")</f>
        <v/>
      </c>
    </row>
    <row r="34" spans="1:13" ht="14.5" x14ac:dyDescent="0.35">
      <c r="A34" s="104"/>
      <c r="B34" s="105"/>
      <c r="C34" s="6"/>
      <c r="D34" s="6"/>
      <c r="E34" s="106"/>
      <c r="F34" s="6"/>
      <c r="G34" s="107"/>
      <c r="H34" s="5"/>
      <c r="I34" s="6"/>
      <c r="J34" s="6" t="str">
        <f>IF(C34&lt;&gt;"",IF(ISNUMBER(MATCH(C34,COI!$C$3:$C$327, 0)), "Y", "N"),"")</f>
        <v/>
      </c>
      <c r="K34" s="6" t="str">
        <f>IF(C34&lt;&gt;"",IF(ISNUMBER(MATCH(C34,'P-List'!$B$2:$B$240, 0)), "Y", "N"),"")</f>
        <v/>
      </c>
      <c r="L34" s="6" t="str">
        <f>IF(C34&lt;&gt;"",VLOOKUP(C34, DEA!B:G,3, FALSE),"")</f>
        <v/>
      </c>
      <c r="M34" s="6" t="str">
        <f>IF(C34&lt;&gt;"",IF(ISNUMBER(MATCH(C34,NIOSH!$B$2:$B$239, 0)), "Y", "N"),"")</f>
        <v/>
      </c>
    </row>
    <row r="35" spans="1:13" ht="14.5" x14ac:dyDescent="0.35">
      <c r="A35" s="104"/>
      <c r="B35" s="105"/>
      <c r="C35" s="6"/>
      <c r="D35" s="6"/>
      <c r="E35" s="106"/>
      <c r="F35" s="6"/>
      <c r="G35" s="107"/>
      <c r="H35" s="5"/>
      <c r="I35" s="6"/>
      <c r="J35" s="6" t="str">
        <f>IF(C35&lt;&gt;"",IF(ISNUMBER(MATCH(C35,COI!$C$3:$C$327, 0)), "Y", "N"),"")</f>
        <v/>
      </c>
      <c r="K35" s="6" t="str">
        <f>IF(C35&lt;&gt;"",IF(ISNUMBER(MATCH(C35,'P-List'!$B$2:$B$240, 0)), "Y", "N"),"")</f>
        <v/>
      </c>
      <c r="L35" s="6" t="str">
        <f>IF(C35&lt;&gt;"",VLOOKUP(C35, DEA!B:G,3, FALSE),"")</f>
        <v/>
      </c>
      <c r="M35" s="6" t="str">
        <f>IF(C35&lt;&gt;"",IF(ISNUMBER(MATCH(C35,NIOSH!$B$2:$B$239, 0)), "Y", "N"),"")</f>
        <v/>
      </c>
    </row>
    <row r="36" spans="1:13" ht="14.5" x14ac:dyDescent="0.35">
      <c r="A36" s="104"/>
      <c r="B36" s="105"/>
      <c r="C36" s="6"/>
      <c r="D36" s="6"/>
      <c r="E36" s="106"/>
      <c r="F36" s="6"/>
      <c r="G36" s="107"/>
      <c r="H36" s="5"/>
      <c r="I36" s="6"/>
      <c r="J36" s="6" t="str">
        <f>IF(C36&lt;&gt;"",IF(ISNUMBER(MATCH(C36,COI!$C$3:$C$327, 0)), "Y", "N"),"")</f>
        <v/>
      </c>
      <c r="K36" s="6" t="str">
        <f>IF(C36&lt;&gt;"",IF(ISNUMBER(MATCH(C36,'P-List'!$B$2:$B$240, 0)), "Y", "N"),"")</f>
        <v/>
      </c>
      <c r="L36" s="6" t="str">
        <f>IF(C36&lt;&gt;"",VLOOKUP(C36, DEA!B:G,3, FALSE),"")</f>
        <v/>
      </c>
      <c r="M36" s="6" t="str">
        <f>IF(C36&lt;&gt;"",IF(ISNUMBER(MATCH(C36,NIOSH!$B$2:$B$239, 0)), "Y", "N"),"")</f>
        <v/>
      </c>
    </row>
    <row r="37" spans="1:13" ht="14.5" x14ac:dyDescent="0.35">
      <c r="A37" s="104"/>
      <c r="B37" s="105"/>
      <c r="C37" s="6"/>
      <c r="D37" s="6"/>
      <c r="E37" s="106"/>
      <c r="F37" s="6"/>
      <c r="G37" s="107"/>
      <c r="H37" s="5"/>
      <c r="I37" s="6"/>
      <c r="J37" s="6" t="str">
        <f>IF(C37&lt;&gt;"",IF(ISNUMBER(MATCH(C37,COI!$C$3:$C$327, 0)), "Y", "N"),"")</f>
        <v/>
      </c>
      <c r="K37" s="6" t="str">
        <f>IF(C37&lt;&gt;"",IF(ISNUMBER(MATCH(C37,'P-List'!$B$2:$B$240, 0)), "Y", "N"),"")</f>
        <v/>
      </c>
      <c r="L37" s="6" t="str">
        <f>IF(C37&lt;&gt;"",VLOOKUP(C37, DEA!B:G,3, FALSE),"")</f>
        <v/>
      </c>
      <c r="M37" s="6" t="str">
        <f>IF(C37&lt;&gt;"",IF(ISNUMBER(MATCH(C37,NIOSH!$B$2:$B$239, 0)), "Y", "N"),"")</f>
        <v/>
      </c>
    </row>
    <row r="38" spans="1:13" ht="14.5" x14ac:dyDescent="0.35">
      <c r="A38" s="104"/>
      <c r="B38" s="105"/>
      <c r="C38" s="6"/>
      <c r="D38" s="6"/>
      <c r="E38" s="106"/>
      <c r="F38" s="6"/>
      <c r="G38" s="107"/>
      <c r="H38" s="5"/>
      <c r="I38" s="6"/>
      <c r="J38" s="6" t="str">
        <f>IF(C38&lt;&gt;"",IF(ISNUMBER(MATCH(C38,COI!$C$3:$C$327, 0)), "Y", "N"),"")</f>
        <v/>
      </c>
      <c r="K38" s="6" t="str">
        <f>IF(C38&lt;&gt;"",IF(ISNUMBER(MATCH(C38,'P-List'!$B$2:$B$240, 0)), "Y", "N"),"")</f>
        <v/>
      </c>
      <c r="L38" s="6" t="str">
        <f>IF(C38&lt;&gt;"",VLOOKUP(C38, DEA!B:G,3, FALSE),"")</f>
        <v/>
      </c>
      <c r="M38" s="6" t="str">
        <f>IF(C38&lt;&gt;"",IF(ISNUMBER(MATCH(C38,NIOSH!$B$2:$B$239, 0)), "Y", "N"),"")</f>
        <v/>
      </c>
    </row>
    <row r="39" spans="1:13" ht="14.5" x14ac:dyDescent="0.35">
      <c r="A39" s="104"/>
      <c r="B39" s="105"/>
      <c r="C39" s="6"/>
      <c r="D39" s="6"/>
      <c r="E39" s="106"/>
      <c r="F39" s="6"/>
      <c r="G39" s="107"/>
      <c r="H39" s="5"/>
      <c r="I39" s="6"/>
      <c r="J39" s="6" t="str">
        <f>IF(C39&lt;&gt;"",IF(ISNUMBER(MATCH(C39,COI!$C$3:$C$327, 0)), "Y", "N"),"")</f>
        <v/>
      </c>
      <c r="K39" s="6" t="str">
        <f>IF(C39&lt;&gt;"",IF(ISNUMBER(MATCH(C39,'P-List'!$B$2:$B$240, 0)), "Y", "N"),"")</f>
        <v/>
      </c>
      <c r="L39" s="6" t="str">
        <f>IF(C39&lt;&gt;"",VLOOKUP(C39, DEA!B:G,3, FALSE),"")</f>
        <v/>
      </c>
      <c r="M39" s="6" t="str">
        <f>IF(C39&lt;&gt;"",IF(ISNUMBER(MATCH(C39,NIOSH!$B$2:$B$239, 0)), "Y", "N"),"")</f>
        <v/>
      </c>
    </row>
    <row r="40" spans="1:13" ht="14.5" x14ac:dyDescent="0.35">
      <c r="A40" s="104"/>
      <c r="B40" s="105"/>
      <c r="C40" s="6"/>
      <c r="D40" s="6"/>
      <c r="E40" s="106"/>
      <c r="F40" s="6"/>
      <c r="G40" s="107"/>
      <c r="H40" s="5"/>
      <c r="I40" s="6"/>
      <c r="J40" s="6" t="str">
        <f>IF(C40&lt;&gt;"",IF(ISNUMBER(MATCH(C40,COI!$C$3:$C$327, 0)), "Y", "N"),"")</f>
        <v/>
      </c>
      <c r="K40" s="6" t="str">
        <f>IF(C40&lt;&gt;"",IF(ISNUMBER(MATCH(C40,'P-List'!$B$2:$B$240, 0)), "Y", "N"),"")</f>
        <v/>
      </c>
      <c r="L40" s="6" t="str">
        <f>IF(C40&lt;&gt;"",VLOOKUP(C40, DEA!B:G,3, FALSE),"")</f>
        <v/>
      </c>
      <c r="M40" s="6" t="str">
        <f>IF(C40&lt;&gt;"",IF(ISNUMBER(MATCH(C40,NIOSH!$B$2:$B$239, 0)), "Y", "N"),"")</f>
        <v/>
      </c>
    </row>
    <row r="41" spans="1:13" ht="14.5" x14ac:dyDescent="0.35">
      <c r="A41" s="104"/>
      <c r="B41" s="105"/>
      <c r="C41" s="6"/>
      <c r="D41" s="6"/>
      <c r="E41" s="106"/>
      <c r="F41" s="6"/>
      <c r="G41" s="107"/>
      <c r="H41" s="5"/>
      <c r="I41" s="6"/>
      <c r="J41" s="6" t="str">
        <f>IF(C41&lt;&gt;"",IF(ISNUMBER(MATCH(C41,COI!$C$3:$C$327, 0)), "Y", "N"),"")</f>
        <v/>
      </c>
      <c r="K41" s="6" t="str">
        <f>IF(C41&lt;&gt;"",IF(ISNUMBER(MATCH(C41,'P-List'!$B$2:$B$240, 0)), "Y", "N"),"")</f>
        <v/>
      </c>
      <c r="L41" s="6" t="str">
        <f>IF(C41&lt;&gt;"",VLOOKUP(C41, DEA!B:G,3, FALSE),"")</f>
        <v/>
      </c>
      <c r="M41" s="6" t="str">
        <f>IF(C41&lt;&gt;"",IF(ISNUMBER(MATCH(C41,NIOSH!$B$2:$B$239, 0)), "Y", "N"),"")</f>
        <v/>
      </c>
    </row>
    <row r="42" spans="1:13" ht="14.5" x14ac:dyDescent="0.35">
      <c r="A42" s="104"/>
      <c r="B42" s="105"/>
      <c r="C42" s="6"/>
      <c r="D42" s="6"/>
      <c r="E42" s="106"/>
      <c r="F42" s="6"/>
      <c r="G42" s="107"/>
      <c r="H42" s="5"/>
      <c r="I42" s="6"/>
      <c r="J42" s="6" t="str">
        <f>IF(C42&lt;&gt;"",IF(ISNUMBER(MATCH(C42,COI!$C$3:$C$327, 0)), "Y", "N"),"")</f>
        <v/>
      </c>
      <c r="K42" s="6" t="str">
        <f>IF(C42&lt;&gt;"",IF(ISNUMBER(MATCH(C42,'P-List'!$B$2:$B$240, 0)), "Y", "N"),"")</f>
        <v/>
      </c>
      <c r="L42" s="6" t="str">
        <f>IF(C42&lt;&gt;"",VLOOKUP(C42, DEA!B:G,3, FALSE),"")</f>
        <v/>
      </c>
      <c r="M42" s="6" t="str">
        <f>IF(C42&lt;&gt;"",IF(ISNUMBER(MATCH(C42,NIOSH!$B$2:$B$239, 0)), "Y", "N"),"")</f>
        <v/>
      </c>
    </row>
    <row r="43" spans="1:13" ht="14.5" x14ac:dyDescent="0.35">
      <c r="A43" s="104"/>
      <c r="B43" s="105"/>
      <c r="C43" s="6"/>
      <c r="D43" s="6"/>
      <c r="E43" s="106"/>
      <c r="F43" s="6"/>
      <c r="G43" s="107"/>
      <c r="H43" s="5"/>
      <c r="I43" s="6"/>
      <c r="J43" s="6" t="str">
        <f>IF(C43&lt;&gt;"",IF(ISNUMBER(MATCH(C43,COI!$C$3:$C$327, 0)), "Y", "N"),"")</f>
        <v/>
      </c>
      <c r="K43" s="6" t="str">
        <f>IF(C43&lt;&gt;"",IF(ISNUMBER(MATCH(C43,'P-List'!$B$2:$B$240, 0)), "Y", "N"),"")</f>
        <v/>
      </c>
      <c r="L43" s="6" t="str">
        <f>IF(C43&lt;&gt;"",VLOOKUP(C43, DEA!B:G,3, FALSE),"")</f>
        <v/>
      </c>
      <c r="M43" s="6" t="str">
        <f>IF(C43&lt;&gt;"",IF(ISNUMBER(MATCH(C43,NIOSH!$B$2:$B$239, 0)), "Y", "N"),"")</f>
        <v/>
      </c>
    </row>
    <row r="44" spans="1:13" ht="14.5" x14ac:dyDescent="0.35">
      <c r="A44" s="104"/>
      <c r="B44" s="105"/>
      <c r="C44" s="6"/>
      <c r="D44" s="6"/>
      <c r="E44" s="106"/>
      <c r="F44" s="6"/>
      <c r="G44" s="107"/>
      <c r="H44" s="5"/>
      <c r="I44" s="6"/>
      <c r="J44" s="6" t="str">
        <f>IF(C44&lt;&gt;"",IF(ISNUMBER(MATCH(C44,COI!$C$3:$C$327, 0)), "Y", "N"),"")</f>
        <v/>
      </c>
      <c r="K44" s="6" t="str">
        <f>IF(C44&lt;&gt;"",IF(ISNUMBER(MATCH(C44,'P-List'!$B$2:$B$240, 0)), "Y", "N"),"")</f>
        <v/>
      </c>
      <c r="L44" s="6" t="str">
        <f>IF(C44&lt;&gt;"",VLOOKUP(C44, DEA!B:G,3, FALSE),"")</f>
        <v/>
      </c>
      <c r="M44" s="6" t="str">
        <f>IF(C44&lt;&gt;"",IF(ISNUMBER(MATCH(C44,NIOSH!$B$2:$B$239, 0)), "Y", "N"),"")</f>
        <v/>
      </c>
    </row>
    <row r="45" spans="1:13" ht="14.5" x14ac:dyDescent="0.35">
      <c r="A45" s="104"/>
      <c r="B45" s="105"/>
      <c r="C45" s="6"/>
      <c r="D45" s="6"/>
      <c r="E45" s="106"/>
      <c r="F45" s="6"/>
      <c r="G45" s="107"/>
      <c r="H45" s="5"/>
      <c r="I45" s="6"/>
      <c r="J45" s="6" t="str">
        <f>IF(C45&lt;&gt;"",IF(ISNUMBER(MATCH(C45,COI!$C$3:$C$327, 0)), "Y", "N"),"")</f>
        <v/>
      </c>
      <c r="K45" s="6" t="str">
        <f>IF(C45&lt;&gt;"",IF(ISNUMBER(MATCH(C45,'P-List'!$B$2:$B$240, 0)), "Y", "N"),"")</f>
        <v/>
      </c>
      <c r="L45" s="6" t="str">
        <f>IF(C45&lt;&gt;"",VLOOKUP(C45, DEA!B:G,3, FALSE),"")</f>
        <v/>
      </c>
      <c r="M45" s="6" t="str">
        <f>IF(C45&lt;&gt;"",IF(ISNUMBER(MATCH(C45,NIOSH!$B$2:$B$239, 0)), "Y", "N"),"")</f>
        <v/>
      </c>
    </row>
    <row r="46" spans="1:13" ht="14.5" x14ac:dyDescent="0.35">
      <c r="A46" s="104"/>
      <c r="B46" s="105"/>
      <c r="C46" s="6"/>
      <c r="D46" s="6"/>
      <c r="E46" s="106"/>
      <c r="F46" s="6"/>
      <c r="G46" s="107"/>
      <c r="H46" s="5"/>
      <c r="I46" s="6"/>
      <c r="J46" s="6" t="str">
        <f>IF(C46&lt;&gt;"",IF(ISNUMBER(MATCH(C46,COI!$C$3:$C$327, 0)), "Y", "N"),"")</f>
        <v/>
      </c>
      <c r="K46" s="6" t="str">
        <f>IF(C46&lt;&gt;"",IF(ISNUMBER(MATCH(C46,'P-List'!$B$2:$B$240, 0)), "Y", "N"),"")</f>
        <v/>
      </c>
      <c r="L46" s="6" t="str">
        <f>IF(C46&lt;&gt;"",VLOOKUP(C46, DEA!B:G,3, FALSE),"")</f>
        <v/>
      </c>
      <c r="M46" s="6" t="str">
        <f>IF(C46&lt;&gt;"",IF(ISNUMBER(MATCH(C46,NIOSH!$B$2:$B$239, 0)), "Y", "N"),"")</f>
        <v/>
      </c>
    </row>
    <row r="47" spans="1:13" ht="14.5" x14ac:dyDescent="0.35">
      <c r="A47" s="104"/>
      <c r="B47" s="105"/>
      <c r="C47" s="6"/>
      <c r="D47" s="6"/>
      <c r="E47" s="106"/>
      <c r="F47" s="6"/>
      <c r="G47" s="107"/>
      <c r="H47" s="5"/>
      <c r="I47" s="6"/>
      <c r="J47" s="6" t="str">
        <f>IF(C47&lt;&gt;"",IF(ISNUMBER(MATCH(C47,COI!$C$3:$C$327, 0)), "Y", "N"),"")</f>
        <v/>
      </c>
      <c r="K47" s="6" t="str">
        <f>IF(C47&lt;&gt;"",IF(ISNUMBER(MATCH(C47,'P-List'!$B$2:$B$240, 0)), "Y", "N"),"")</f>
        <v/>
      </c>
      <c r="L47" s="6" t="str">
        <f>IF(C47&lt;&gt;"",VLOOKUP(C47, DEA!B:G,3, FALSE),"")</f>
        <v/>
      </c>
      <c r="M47" s="6" t="str">
        <f>IF(C47&lt;&gt;"",IF(ISNUMBER(MATCH(C47,NIOSH!$B$2:$B$239, 0)), "Y", "N"),"")</f>
        <v/>
      </c>
    </row>
    <row r="48" spans="1:13" ht="14.5" x14ac:dyDescent="0.35">
      <c r="A48" s="104"/>
      <c r="B48" s="105"/>
      <c r="C48" s="6"/>
      <c r="D48" s="6"/>
      <c r="E48" s="106"/>
      <c r="F48" s="6"/>
      <c r="G48" s="107"/>
      <c r="H48" s="5"/>
      <c r="I48" s="6"/>
      <c r="J48" s="6" t="str">
        <f>IF(C48&lt;&gt;"",IF(ISNUMBER(MATCH(C48,COI!$C$3:$C$327, 0)), "Y", "N"),"")</f>
        <v/>
      </c>
      <c r="K48" s="6" t="str">
        <f>IF(C48&lt;&gt;"",IF(ISNUMBER(MATCH(C48,'P-List'!$B$2:$B$240, 0)), "Y", "N"),"")</f>
        <v/>
      </c>
      <c r="L48" s="6" t="str">
        <f>IF(C48&lt;&gt;"",VLOOKUP(C48, DEA!B:G,3, FALSE),"")</f>
        <v/>
      </c>
      <c r="M48" s="6" t="str">
        <f>IF(C48&lt;&gt;"",IF(ISNUMBER(MATCH(C48,NIOSH!$B$2:$B$239, 0)), "Y", "N"),"")</f>
        <v/>
      </c>
    </row>
    <row r="49" spans="1:13" ht="14.5" x14ac:dyDescent="0.35">
      <c r="A49" s="104"/>
      <c r="B49" s="105"/>
      <c r="C49" s="6"/>
      <c r="D49" s="6"/>
      <c r="E49" s="106"/>
      <c r="F49" s="6"/>
      <c r="G49" s="107"/>
      <c r="H49" s="5"/>
      <c r="I49" s="6"/>
      <c r="J49" s="6" t="str">
        <f>IF(C49&lt;&gt;"",IF(ISNUMBER(MATCH(C49,COI!$C$3:$C$327, 0)), "Y", "N"),"")</f>
        <v/>
      </c>
      <c r="K49" s="6" t="str">
        <f>IF(C49&lt;&gt;"",IF(ISNUMBER(MATCH(C49,'P-List'!$B$2:$B$240, 0)), "Y", "N"),"")</f>
        <v/>
      </c>
      <c r="L49" s="6" t="str">
        <f>IF(C49&lt;&gt;"",VLOOKUP(C49, DEA!B:G,3, FALSE),"")</f>
        <v/>
      </c>
      <c r="M49" s="6" t="str">
        <f>IF(C49&lt;&gt;"",IF(ISNUMBER(MATCH(C49,NIOSH!$B$2:$B$239, 0)), "Y", "N"),"")</f>
        <v/>
      </c>
    </row>
    <row r="50" spans="1:13" ht="14.5" x14ac:dyDescent="0.35">
      <c r="A50" s="104"/>
      <c r="B50" s="105"/>
      <c r="C50" s="6"/>
      <c r="D50" s="6"/>
      <c r="E50" s="106"/>
      <c r="F50" s="6"/>
      <c r="G50" s="107"/>
      <c r="H50" s="5"/>
      <c r="I50" s="6"/>
      <c r="J50" s="6" t="str">
        <f>IF(C50&lt;&gt;"",IF(ISNUMBER(MATCH(C50,COI!$C$3:$C$327, 0)), "Y", "N"),"")</f>
        <v/>
      </c>
      <c r="K50" s="6" t="str">
        <f>IF(C50&lt;&gt;"",IF(ISNUMBER(MATCH(C50,'P-List'!$B$2:$B$240, 0)), "Y", "N"),"")</f>
        <v/>
      </c>
      <c r="L50" s="6" t="str">
        <f>IF(C50&lt;&gt;"",VLOOKUP(C50, DEA!B:G,3, FALSE),"")</f>
        <v/>
      </c>
      <c r="M50" s="6" t="str">
        <f>IF(C50&lt;&gt;"",IF(ISNUMBER(MATCH(C50,NIOSH!$B$2:$B$239, 0)), "Y", "N"),"")</f>
        <v/>
      </c>
    </row>
    <row r="51" spans="1:13" ht="14.5" x14ac:dyDescent="0.35">
      <c r="A51" s="104"/>
      <c r="B51" s="105"/>
      <c r="C51" s="6"/>
      <c r="D51" s="6"/>
      <c r="E51" s="106"/>
      <c r="F51" s="6"/>
      <c r="G51" s="107"/>
      <c r="H51" s="5"/>
      <c r="I51" s="6"/>
      <c r="J51" s="6" t="str">
        <f>IF(C51&lt;&gt;"",IF(ISNUMBER(MATCH(C51,COI!$C$3:$C$327, 0)), "Y", "N"),"")</f>
        <v/>
      </c>
      <c r="K51" s="6" t="str">
        <f>IF(C51&lt;&gt;"",IF(ISNUMBER(MATCH(C51,'P-List'!$B$2:$B$240, 0)), "Y", "N"),"")</f>
        <v/>
      </c>
      <c r="L51" s="6" t="str">
        <f>IF(C51&lt;&gt;"",VLOOKUP(C51, DEA!B:G,3, FALSE),"")</f>
        <v/>
      </c>
      <c r="M51" s="6" t="str">
        <f>IF(C51&lt;&gt;"",IF(ISNUMBER(MATCH(C51,NIOSH!$B$2:$B$239, 0)), "Y", "N"),"")</f>
        <v/>
      </c>
    </row>
    <row r="52" spans="1:13" ht="14.5" x14ac:dyDescent="0.35">
      <c r="A52" s="104"/>
      <c r="B52" s="105"/>
      <c r="C52" s="6"/>
      <c r="D52" s="6"/>
      <c r="E52" s="106"/>
      <c r="F52" s="6"/>
      <c r="G52" s="107"/>
      <c r="H52" s="5"/>
      <c r="I52" s="6"/>
      <c r="J52" s="6" t="str">
        <f>IF(C52&lt;&gt;"",IF(ISNUMBER(MATCH(C52,COI!$C$3:$C$327, 0)), "Y", "N"),"")</f>
        <v/>
      </c>
      <c r="K52" s="6" t="str">
        <f>IF(C52&lt;&gt;"",IF(ISNUMBER(MATCH(C52,'P-List'!$B$2:$B$240, 0)), "Y", "N"),"")</f>
        <v/>
      </c>
      <c r="L52" s="6" t="str">
        <f>IF(C52&lt;&gt;"",VLOOKUP(C52, DEA!B:G,3, FALSE),"")</f>
        <v/>
      </c>
      <c r="M52" s="6" t="str">
        <f>IF(C52&lt;&gt;"",IF(ISNUMBER(MATCH(C52,NIOSH!$B$2:$B$239, 0)), "Y", "N"),"")</f>
        <v/>
      </c>
    </row>
    <row r="53" spans="1:13" ht="14.5" x14ac:dyDescent="0.35">
      <c r="A53" s="104"/>
      <c r="B53" s="105"/>
      <c r="C53" s="6"/>
      <c r="D53" s="6"/>
      <c r="E53" s="106"/>
      <c r="F53" s="6"/>
      <c r="G53" s="107"/>
      <c r="H53" s="5"/>
      <c r="I53" s="6"/>
      <c r="J53" s="6" t="str">
        <f>IF(C53&lt;&gt;"",IF(ISNUMBER(MATCH(C53,COI!$C$3:$C$327, 0)), "Y", "N"),"")</f>
        <v/>
      </c>
      <c r="K53" s="6" t="str">
        <f>IF(C53&lt;&gt;"",IF(ISNUMBER(MATCH(C53,'P-List'!$B$2:$B$240, 0)), "Y", "N"),"")</f>
        <v/>
      </c>
      <c r="L53" s="6" t="str">
        <f>IF(C53&lt;&gt;"",VLOOKUP(C53, DEA!B:G,3, FALSE),"")</f>
        <v/>
      </c>
      <c r="M53" s="6" t="str">
        <f>IF(C53&lt;&gt;"",IF(ISNUMBER(MATCH(C53,NIOSH!$B$2:$B$239, 0)), "Y", "N"),"")</f>
        <v/>
      </c>
    </row>
    <row r="54" spans="1:13" ht="14.5" x14ac:dyDescent="0.35">
      <c r="A54" s="104"/>
      <c r="B54" s="105"/>
      <c r="C54" s="6"/>
      <c r="D54" s="6"/>
      <c r="E54" s="106"/>
      <c r="F54" s="6"/>
      <c r="G54" s="107"/>
      <c r="H54" s="5"/>
      <c r="I54" s="6"/>
      <c r="J54" s="6" t="str">
        <f>IF(C54&lt;&gt;"",IF(ISNUMBER(MATCH(C54,COI!$C$3:$C$327, 0)), "Y", "N"),"")</f>
        <v/>
      </c>
      <c r="K54" s="6" t="str">
        <f>IF(C54&lt;&gt;"",IF(ISNUMBER(MATCH(C54,'P-List'!$B$2:$B$240, 0)), "Y", "N"),"")</f>
        <v/>
      </c>
      <c r="L54" s="6" t="str">
        <f>IF(C54&lt;&gt;"",VLOOKUP(C54, DEA!B:G,3, FALSE),"")</f>
        <v/>
      </c>
      <c r="M54" s="6" t="str">
        <f>IF(C54&lt;&gt;"",IF(ISNUMBER(MATCH(C54,NIOSH!$B$2:$B$239, 0)), "Y", "N"),"")</f>
        <v/>
      </c>
    </row>
    <row r="55" spans="1:13" ht="14.5" x14ac:dyDescent="0.35">
      <c r="A55" s="104"/>
      <c r="B55" s="105"/>
      <c r="C55" s="6"/>
      <c r="D55" s="6"/>
      <c r="E55" s="106"/>
      <c r="F55" s="6"/>
      <c r="G55" s="107"/>
      <c r="H55" s="5"/>
      <c r="I55" s="6"/>
      <c r="J55" s="6" t="str">
        <f>IF(C55&lt;&gt;"",IF(ISNUMBER(MATCH(C55,COI!$C$3:$C$327, 0)), "Y", "N"),"")</f>
        <v/>
      </c>
      <c r="K55" s="6" t="str">
        <f>IF(C55&lt;&gt;"",IF(ISNUMBER(MATCH(C55,'P-List'!$B$2:$B$240, 0)), "Y", "N"),"")</f>
        <v/>
      </c>
      <c r="L55" s="6" t="str">
        <f>IF(C55&lt;&gt;"",VLOOKUP(C55, DEA!B:G,3, FALSE),"")</f>
        <v/>
      </c>
      <c r="M55" s="6" t="str">
        <f>IF(C55&lt;&gt;"",IF(ISNUMBER(MATCH(C55,NIOSH!$B$2:$B$239, 0)), "Y", "N"),"")</f>
        <v/>
      </c>
    </row>
    <row r="56" spans="1:13" ht="14.5" x14ac:dyDescent="0.35">
      <c r="A56" s="104"/>
      <c r="B56" s="105"/>
      <c r="C56" s="6"/>
      <c r="D56" s="6"/>
      <c r="E56" s="106"/>
      <c r="F56" s="6"/>
      <c r="G56" s="107"/>
      <c r="H56" s="5"/>
      <c r="I56" s="6"/>
      <c r="J56" s="6" t="str">
        <f>IF(C56&lt;&gt;"",IF(ISNUMBER(MATCH(C56,COI!$C$3:$C$327, 0)), "Y", "N"),"")</f>
        <v/>
      </c>
      <c r="K56" s="6" t="str">
        <f>IF(C56&lt;&gt;"",IF(ISNUMBER(MATCH(C56,'P-List'!$B$2:$B$240, 0)), "Y", "N"),"")</f>
        <v/>
      </c>
      <c r="L56" s="6" t="str">
        <f>IF(C56&lt;&gt;"",VLOOKUP(C56, DEA!B:G,3, FALSE),"")</f>
        <v/>
      </c>
      <c r="M56" s="6" t="str">
        <f>IF(C56&lt;&gt;"",IF(ISNUMBER(MATCH(C56,NIOSH!$B$2:$B$239, 0)), "Y", "N"),"")</f>
        <v/>
      </c>
    </row>
    <row r="57" spans="1:13" ht="14.5" x14ac:dyDescent="0.35">
      <c r="A57" s="104"/>
      <c r="B57" s="105"/>
      <c r="C57" s="6"/>
      <c r="D57" s="6"/>
      <c r="E57" s="106"/>
      <c r="F57" s="6"/>
      <c r="G57" s="107"/>
      <c r="H57" s="5"/>
      <c r="I57" s="6"/>
      <c r="J57" s="6" t="str">
        <f>IF(C57&lt;&gt;"",IF(ISNUMBER(MATCH(C57,COI!$C$3:$C$327, 0)), "Y", "N"),"")</f>
        <v/>
      </c>
      <c r="K57" s="6" t="str">
        <f>IF(C57&lt;&gt;"",IF(ISNUMBER(MATCH(C57,'P-List'!$B$2:$B$240, 0)), "Y", "N"),"")</f>
        <v/>
      </c>
      <c r="L57" s="6" t="str">
        <f>IF(C57&lt;&gt;"",VLOOKUP(C57, DEA!B:G,3, FALSE),"")</f>
        <v/>
      </c>
      <c r="M57" s="6" t="str">
        <f>IF(C57&lt;&gt;"",IF(ISNUMBER(MATCH(C57,NIOSH!$B$2:$B$239, 0)), "Y", "N"),"")</f>
        <v/>
      </c>
    </row>
    <row r="58" spans="1:13" ht="14.5" x14ac:dyDescent="0.35">
      <c r="A58" s="104"/>
      <c r="B58" s="105"/>
      <c r="C58" s="6"/>
      <c r="D58" s="6"/>
      <c r="E58" s="106"/>
      <c r="F58" s="6"/>
      <c r="G58" s="107"/>
      <c r="H58" s="5"/>
      <c r="I58" s="6"/>
      <c r="J58" s="6" t="str">
        <f>IF(C58&lt;&gt;"",IF(ISNUMBER(MATCH(C58,COI!$C$3:$C$327, 0)), "Y", "N"),"")</f>
        <v/>
      </c>
      <c r="K58" s="6" t="str">
        <f>IF(C58&lt;&gt;"",IF(ISNUMBER(MATCH(C58,'P-List'!$B$2:$B$240, 0)), "Y", "N"),"")</f>
        <v/>
      </c>
      <c r="L58" s="6" t="str">
        <f>IF(C58&lt;&gt;"",VLOOKUP(C58, DEA!B:G,3, FALSE),"")</f>
        <v/>
      </c>
      <c r="M58" s="6" t="str">
        <f>IF(C58&lt;&gt;"",IF(ISNUMBER(MATCH(C58,NIOSH!$B$2:$B$239, 0)), "Y", "N"),"")</f>
        <v/>
      </c>
    </row>
    <row r="59" spans="1:13" ht="14.5" x14ac:dyDescent="0.35">
      <c r="A59" s="104"/>
      <c r="B59" s="105"/>
      <c r="C59" s="6"/>
      <c r="D59" s="6"/>
      <c r="E59" s="106"/>
      <c r="F59" s="6"/>
      <c r="G59" s="107"/>
      <c r="H59" s="5"/>
      <c r="I59" s="6"/>
      <c r="J59" s="6" t="str">
        <f>IF(C59&lt;&gt;"",IF(ISNUMBER(MATCH(C59,COI!$C$3:$C$327, 0)), "Y", "N"),"")</f>
        <v/>
      </c>
      <c r="K59" s="6" t="str">
        <f>IF(C59&lt;&gt;"",IF(ISNUMBER(MATCH(C59,'P-List'!$B$2:$B$240, 0)), "Y", "N"),"")</f>
        <v/>
      </c>
      <c r="L59" s="6" t="str">
        <f>IF(C59&lt;&gt;"",VLOOKUP(C59, DEA!B:G,3, FALSE),"")</f>
        <v/>
      </c>
      <c r="M59" s="6" t="str">
        <f>IF(C59&lt;&gt;"",IF(ISNUMBER(MATCH(C59,NIOSH!$B$2:$B$239, 0)), "Y", "N"),"")</f>
        <v/>
      </c>
    </row>
    <row r="60" spans="1:13" ht="14.5" x14ac:dyDescent="0.35">
      <c r="A60" s="104"/>
      <c r="B60" s="105"/>
      <c r="C60" s="6"/>
      <c r="D60" s="6"/>
      <c r="E60" s="106"/>
      <c r="F60" s="6"/>
      <c r="G60" s="107"/>
      <c r="H60" s="5"/>
      <c r="I60" s="6"/>
      <c r="J60" s="6" t="str">
        <f>IF(C60&lt;&gt;"",IF(ISNUMBER(MATCH(C60,COI!$C$3:$C$327, 0)), "Y", "N"),"")</f>
        <v/>
      </c>
      <c r="K60" s="6" t="str">
        <f>IF(C60&lt;&gt;"",IF(ISNUMBER(MATCH(C60,'P-List'!$B$2:$B$240, 0)), "Y", "N"),"")</f>
        <v/>
      </c>
      <c r="L60" s="6" t="str">
        <f>IF(C60&lt;&gt;"",VLOOKUP(C60, DEA!B:G,3, FALSE),"")</f>
        <v/>
      </c>
      <c r="M60" s="6" t="str">
        <f>IF(C60&lt;&gt;"",IF(ISNUMBER(MATCH(C60,NIOSH!$B$2:$B$239, 0)), "Y", "N"),"")</f>
        <v/>
      </c>
    </row>
    <row r="61" spans="1:13" ht="14.5" x14ac:dyDescent="0.35">
      <c r="A61" s="104"/>
      <c r="B61" s="105"/>
      <c r="C61" s="6"/>
      <c r="D61" s="6"/>
      <c r="E61" s="106"/>
      <c r="F61" s="6"/>
      <c r="G61" s="107"/>
      <c r="H61" s="5"/>
      <c r="I61" s="6"/>
      <c r="J61" s="6" t="str">
        <f>IF(C61&lt;&gt;"",IF(ISNUMBER(MATCH(C61,COI!$C$3:$C$327, 0)), "Y", "N"),"")</f>
        <v/>
      </c>
      <c r="K61" s="6" t="str">
        <f>IF(C61&lt;&gt;"",IF(ISNUMBER(MATCH(C61,'P-List'!$B$2:$B$240, 0)), "Y", "N"),"")</f>
        <v/>
      </c>
      <c r="L61" s="6" t="str">
        <f>IF(C61&lt;&gt;"",VLOOKUP(C61, DEA!B:G,3, FALSE),"")</f>
        <v/>
      </c>
      <c r="M61" s="6" t="str">
        <f>IF(C61&lt;&gt;"",IF(ISNUMBER(MATCH(C61,NIOSH!$B$2:$B$239, 0)), "Y", "N"),"")</f>
        <v/>
      </c>
    </row>
    <row r="62" spans="1:13" ht="14.5" x14ac:dyDescent="0.35">
      <c r="A62" s="104"/>
      <c r="B62" s="105"/>
      <c r="C62" s="6"/>
      <c r="D62" s="6"/>
      <c r="E62" s="106"/>
      <c r="F62" s="6"/>
      <c r="G62" s="107"/>
      <c r="H62" s="5"/>
      <c r="I62" s="6"/>
      <c r="J62" s="6" t="str">
        <f>IF(C62&lt;&gt;"",IF(ISNUMBER(MATCH(C62,COI!$C$3:$C$327, 0)), "Y", "N"),"")</f>
        <v/>
      </c>
      <c r="K62" s="6" t="str">
        <f>IF(C62&lt;&gt;"",IF(ISNUMBER(MATCH(C62,'P-List'!$B$2:$B$240, 0)), "Y", "N"),"")</f>
        <v/>
      </c>
      <c r="L62" s="6" t="str">
        <f>IF(C62&lt;&gt;"",VLOOKUP(C62, DEA!B:G,3, FALSE),"")</f>
        <v/>
      </c>
      <c r="M62" s="6" t="str">
        <f>IF(C62&lt;&gt;"",IF(ISNUMBER(MATCH(C62,NIOSH!$B$2:$B$239, 0)), "Y", "N"),"")</f>
        <v/>
      </c>
    </row>
    <row r="63" spans="1:13" ht="14.5" x14ac:dyDescent="0.35">
      <c r="A63" s="104"/>
      <c r="B63" s="105"/>
      <c r="C63" s="6"/>
      <c r="D63" s="6"/>
      <c r="E63" s="106"/>
      <c r="F63" s="6"/>
      <c r="G63" s="107"/>
      <c r="H63" s="5"/>
      <c r="I63" s="6"/>
      <c r="J63" s="6" t="str">
        <f>IF(C63&lt;&gt;"",IF(ISNUMBER(MATCH(C63,COI!$C$3:$C$327, 0)), "Y", "N"),"")</f>
        <v/>
      </c>
      <c r="K63" s="6" t="str">
        <f>IF(C63&lt;&gt;"",IF(ISNUMBER(MATCH(C63,'P-List'!$B$2:$B$240, 0)), "Y", "N"),"")</f>
        <v/>
      </c>
      <c r="L63" s="6" t="str">
        <f>IF(C63&lt;&gt;"",VLOOKUP(C63, DEA!B:G,3, FALSE),"")</f>
        <v/>
      </c>
      <c r="M63" s="6" t="str">
        <f>IF(C63&lt;&gt;"",IF(ISNUMBER(MATCH(C63,NIOSH!$B$2:$B$239, 0)), "Y", "N"),"")</f>
        <v/>
      </c>
    </row>
    <row r="64" spans="1:13" ht="14.5" x14ac:dyDescent="0.35">
      <c r="A64" s="104"/>
      <c r="B64" s="105"/>
      <c r="C64" s="6"/>
      <c r="D64" s="6"/>
      <c r="E64" s="106"/>
      <c r="F64" s="6"/>
      <c r="G64" s="107"/>
      <c r="H64" s="5"/>
      <c r="I64" s="6"/>
      <c r="J64" s="6" t="str">
        <f>IF(C64&lt;&gt;"",IF(ISNUMBER(MATCH(C64,COI!$C$3:$C$327, 0)), "Y", "N"),"")</f>
        <v/>
      </c>
      <c r="K64" s="6" t="str">
        <f>IF(C64&lt;&gt;"",IF(ISNUMBER(MATCH(C64,'P-List'!$B$2:$B$240, 0)), "Y", "N"),"")</f>
        <v/>
      </c>
      <c r="L64" s="6" t="str">
        <f>IF(C64&lt;&gt;"",VLOOKUP(C64, DEA!B:G,3, FALSE),"")</f>
        <v/>
      </c>
      <c r="M64" s="6" t="str">
        <f>IF(C64&lt;&gt;"",IF(ISNUMBER(MATCH(C64,NIOSH!$B$2:$B$239, 0)), "Y", "N"),"")</f>
        <v/>
      </c>
    </row>
    <row r="65" spans="1:13" ht="14.5" x14ac:dyDescent="0.35">
      <c r="A65" s="104"/>
      <c r="B65" s="105"/>
      <c r="C65" s="6"/>
      <c r="D65" s="6"/>
      <c r="E65" s="106"/>
      <c r="F65" s="6"/>
      <c r="G65" s="107"/>
      <c r="H65" s="5"/>
      <c r="I65" s="6"/>
      <c r="J65" s="6" t="str">
        <f>IF(C65&lt;&gt;"",IF(ISNUMBER(MATCH(C65,COI!$C$3:$C$327, 0)), "Y", "N"),"")</f>
        <v/>
      </c>
      <c r="K65" s="6" t="str">
        <f>IF(C65&lt;&gt;"",IF(ISNUMBER(MATCH(C65,'P-List'!$B$2:$B$240, 0)), "Y", "N"),"")</f>
        <v/>
      </c>
      <c r="L65" s="6" t="str">
        <f>IF(C65&lt;&gt;"",VLOOKUP(C65, DEA!B:G,3, FALSE),"")</f>
        <v/>
      </c>
      <c r="M65" s="6" t="str">
        <f>IF(C65&lt;&gt;"",IF(ISNUMBER(MATCH(C65,NIOSH!$B$2:$B$239, 0)), "Y", "N"),"")</f>
        <v/>
      </c>
    </row>
    <row r="66" spans="1:13" ht="14.5" x14ac:dyDescent="0.35">
      <c r="A66" s="104"/>
      <c r="B66" s="105"/>
      <c r="C66" s="6"/>
      <c r="D66" s="6"/>
      <c r="E66" s="106"/>
      <c r="F66" s="6"/>
      <c r="G66" s="107"/>
      <c r="H66" s="5"/>
      <c r="I66" s="6"/>
      <c r="J66" s="6" t="str">
        <f>IF(C66&lt;&gt;"",IF(ISNUMBER(MATCH(C66,COI!$C$3:$C$327, 0)), "Y", "N"),"")</f>
        <v/>
      </c>
      <c r="K66" s="6" t="str">
        <f>IF(C66&lt;&gt;"",IF(ISNUMBER(MATCH(C66,'P-List'!$B$2:$B$240, 0)), "Y", "N"),"")</f>
        <v/>
      </c>
      <c r="L66" s="6" t="str">
        <f>IF(C66&lt;&gt;"",VLOOKUP(C66, DEA!B:G,3, FALSE),"")</f>
        <v/>
      </c>
      <c r="M66" s="6" t="str">
        <f>IF(C66&lt;&gt;"",IF(ISNUMBER(MATCH(C66,NIOSH!$B$2:$B$239, 0)), "Y", "N"),"")</f>
        <v/>
      </c>
    </row>
    <row r="67" spans="1:13" ht="14.5" x14ac:dyDescent="0.35">
      <c r="A67" s="104"/>
      <c r="B67" s="105"/>
      <c r="C67" s="6"/>
      <c r="D67" s="6"/>
      <c r="E67" s="106"/>
      <c r="F67" s="6"/>
      <c r="G67" s="107"/>
      <c r="H67" s="5"/>
      <c r="I67" s="6"/>
      <c r="J67" s="6" t="str">
        <f>IF(C67&lt;&gt;"",IF(ISNUMBER(MATCH(C67,COI!$C$3:$C$327, 0)), "Y", "N"),"")</f>
        <v/>
      </c>
      <c r="K67" s="6" t="str">
        <f>IF(C67&lt;&gt;"",IF(ISNUMBER(MATCH(C67,'P-List'!$B$2:$B$240, 0)), "Y", "N"),"")</f>
        <v/>
      </c>
      <c r="L67" s="6" t="str">
        <f>IF(C67&lt;&gt;"",VLOOKUP(C67, DEA!B:G,3, FALSE),"")</f>
        <v/>
      </c>
      <c r="M67" s="6" t="str">
        <f>IF(C67&lt;&gt;"",IF(ISNUMBER(MATCH(C67,NIOSH!$B$2:$B$239, 0)), "Y", "N"),"")</f>
        <v/>
      </c>
    </row>
    <row r="68" spans="1:13" ht="14.5" x14ac:dyDescent="0.35">
      <c r="A68" s="104"/>
      <c r="B68" s="105"/>
      <c r="C68" s="6"/>
      <c r="D68" s="6"/>
      <c r="E68" s="106"/>
      <c r="F68" s="6"/>
      <c r="G68" s="107"/>
      <c r="H68" s="5"/>
      <c r="I68" s="6"/>
      <c r="J68" s="6" t="str">
        <f>IF(C68&lt;&gt;"",IF(ISNUMBER(MATCH(C68,COI!$C$3:$C$327, 0)), "Y", "N"),"")</f>
        <v/>
      </c>
      <c r="K68" s="6" t="str">
        <f>IF(C68&lt;&gt;"",IF(ISNUMBER(MATCH(C68,'P-List'!$B$2:$B$240, 0)), "Y", "N"),"")</f>
        <v/>
      </c>
      <c r="L68" s="6" t="str">
        <f>IF(C68&lt;&gt;"",VLOOKUP(C68, DEA!B:G,3, FALSE),"")</f>
        <v/>
      </c>
      <c r="M68" s="6" t="str">
        <f>IF(C68&lt;&gt;"",IF(ISNUMBER(MATCH(C68,NIOSH!$B$2:$B$239, 0)), "Y", "N"),"")</f>
        <v/>
      </c>
    </row>
    <row r="69" spans="1:13" ht="14.5" x14ac:dyDescent="0.35">
      <c r="A69" s="104"/>
      <c r="B69" s="105"/>
      <c r="C69" s="6"/>
      <c r="D69" s="6"/>
      <c r="E69" s="106"/>
      <c r="F69" s="6"/>
      <c r="G69" s="107"/>
      <c r="H69" s="5"/>
      <c r="I69" s="6"/>
      <c r="J69" s="6" t="str">
        <f>IF(C69&lt;&gt;"",IF(ISNUMBER(MATCH(C69,COI!$C$3:$C$327, 0)), "Y", "N"),"")</f>
        <v/>
      </c>
      <c r="K69" s="6" t="str">
        <f>IF(C69&lt;&gt;"",IF(ISNUMBER(MATCH(C69,'P-List'!$B$2:$B$240, 0)), "Y", "N"),"")</f>
        <v/>
      </c>
      <c r="L69" s="6" t="str">
        <f>IF(C69&lt;&gt;"",VLOOKUP(C69, DEA!B:G,3, FALSE),"")</f>
        <v/>
      </c>
      <c r="M69" s="6" t="str">
        <f>IF(C69&lt;&gt;"",IF(ISNUMBER(MATCH(C69,NIOSH!$B$2:$B$239, 0)), "Y", "N"),"")</f>
        <v/>
      </c>
    </row>
    <row r="70" spans="1:13" ht="14.5" x14ac:dyDescent="0.35">
      <c r="A70" s="104"/>
      <c r="B70" s="105"/>
      <c r="C70" s="6"/>
      <c r="D70" s="6"/>
      <c r="E70" s="106"/>
      <c r="F70" s="6"/>
      <c r="G70" s="107"/>
      <c r="H70" s="5"/>
      <c r="I70" s="6"/>
      <c r="J70" s="6" t="str">
        <f>IF(C70&lt;&gt;"",IF(ISNUMBER(MATCH(C70,COI!$C$3:$C$327, 0)), "Y", "N"),"")</f>
        <v/>
      </c>
      <c r="K70" s="6" t="str">
        <f>IF(C70&lt;&gt;"",IF(ISNUMBER(MATCH(C70,'P-List'!$B$2:$B$240, 0)), "Y", "N"),"")</f>
        <v/>
      </c>
      <c r="L70" s="6" t="str">
        <f>IF(C70&lt;&gt;"",VLOOKUP(C70, DEA!B:G,3, FALSE),"")</f>
        <v/>
      </c>
      <c r="M70" s="6" t="str">
        <f>IF(C70&lt;&gt;"",IF(ISNUMBER(MATCH(C70,NIOSH!$B$2:$B$239, 0)), "Y", "N"),"")</f>
        <v/>
      </c>
    </row>
    <row r="71" spans="1:13" ht="14.5" x14ac:dyDescent="0.35">
      <c r="A71" s="104"/>
      <c r="B71" s="105"/>
      <c r="C71" s="6"/>
      <c r="D71" s="6"/>
      <c r="E71" s="106"/>
      <c r="F71" s="6"/>
      <c r="G71" s="107"/>
      <c r="H71" s="5"/>
      <c r="I71" s="6"/>
      <c r="J71" s="6" t="str">
        <f>IF(C71&lt;&gt;"",IF(ISNUMBER(MATCH(C71,COI!$C$3:$C$327, 0)), "Y", "N"),"")</f>
        <v/>
      </c>
      <c r="K71" s="6" t="str">
        <f>IF(C71&lt;&gt;"",IF(ISNUMBER(MATCH(C71,'P-List'!$B$2:$B$240, 0)), "Y", "N"),"")</f>
        <v/>
      </c>
      <c r="L71" s="6" t="str">
        <f>IF(C71&lt;&gt;"",VLOOKUP(C71, DEA!B:G,3, FALSE),"")</f>
        <v/>
      </c>
      <c r="M71" s="6" t="str">
        <f>IF(C71&lt;&gt;"",IF(ISNUMBER(MATCH(C71,NIOSH!$B$2:$B$239, 0)), "Y", "N"),"")</f>
        <v/>
      </c>
    </row>
    <row r="72" spans="1:13" ht="14.5" x14ac:dyDescent="0.35">
      <c r="A72" s="104"/>
      <c r="B72" s="105"/>
      <c r="C72" s="6"/>
      <c r="D72" s="6"/>
      <c r="E72" s="106"/>
      <c r="F72" s="6"/>
      <c r="G72" s="107"/>
      <c r="H72" s="5"/>
      <c r="I72" s="6"/>
      <c r="J72" s="6" t="str">
        <f>IF(C72&lt;&gt;"",IF(ISNUMBER(MATCH(C72,COI!$C$3:$C$327, 0)), "Y", "N"),"")</f>
        <v/>
      </c>
      <c r="K72" s="6" t="str">
        <f>IF(C72&lt;&gt;"",IF(ISNUMBER(MATCH(C72,'P-List'!$B$2:$B$240, 0)), "Y", "N"),"")</f>
        <v/>
      </c>
      <c r="L72" s="6" t="str">
        <f>IF(C72&lt;&gt;"",VLOOKUP(C72, DEA!B:G,3, FALSE),"")</f>
        <v/>
      </c>
      <c r="M72" s="6" t="str">
        <f>IF(C72&lt;&gt;"",IF(ISNUMBER(MATCH(C72,NIOSH!$B$2:$B$239, 0)), "Y", "N"),"")</f>
        <v/>
      </c>
    </row>
    <row r="73" spans="1:13" ht="14.5" x14ac:dyDescent="0.35">
      <c r="A73" s="104"/>
      <c r="B73" s="105"/>
      <c r="C73" s="6"/>
      <c r="D73" s="6"/>
      <c r="E73" s="106"/>
      <c r="F73" s="6"/>
      <c r="G73" s="107"/>
      <c r="H73" s="5"/>
      <c r="I73" s="6"/>
      <c r="J73" s="6" t="str">
        <f>IF(C73&lt;&gt;"",IF(ISNUMBER(MATCH(C73,COI!$C$3:$C$327, 0)), "Y", "N"),"")</f>
        <v/>
      </c>
      <c r="K73" s="6" t="str">
        <f>IF(C73&lt;&gt;"",IF(ISNUMBER(MATCH(C73,'P-List'!$B$2:$B$240, 0)), "Y", "N"),"")</f>
        <v/>
      </c>
      <c r="L73" s="6" t="str">
        <f>IF(C73&lt;&gt;"",VLOOKUP(C73, DEA!B:G,3, FALSE),"")</f>
        <v/>
      </c>
      <c r="M73" s="6" t="str">
        <f>IF(C73&lt;&gt;"",IF(ISNUMBER(MATCH(C73,NIOSH!$B$2:$B$239, 0)), "Y", "N"),"")</f>
        <v/>
      </c>
    </row>
    <row r="74" spans="1:13" ht="14.5" x14ac:dyDescent="0.35">
      <c r="A74" s="104"/>
      <c r="B74" s="105"/>
      <c r="C74" s="6"/>
      <c r="D74" s="6"/>
      <c r="E74" s="106"/>
      <c r="F74" s="6"/>
      <c r="G74" s="107"/>
      <c r="H74" s="5"/>
      <c r="I74" s="6"/>
      <c r="J74" s="6" t="str">
        <f>IF(C74&lt;&gt;"",IF(ISNUMBER(MATCH(C74,COI!$C$3:$C$327, 0)), "Y", "N"),"")</f>
        <v/>
      </c>
      <c r="K74" s="6" t="str">
        <f>IF(C74&lt;&gt;"",IF(ISNUMBER(MATCH(C74,'P-List'!$B$2:$B$240, 0)), "Y", "N"),"")</f>
        <v/>
      </c>
      <c r="L74" s="6" t="str">
        <f>IF(C74&lt;&gt;"",VLOOKUP(C74, DEA!B:G,3, FALSE),"")</f>
        <v/>
      </c>
      <c r="M74" s="6" t="str">
        <f>IF(C74&lt;&gt;"",IF(ISNUMBER(MATCH(C74,NIOSH!$B$2:$B$239, 0)), "Y", "N"),"")</f>
        <v/>
      </c>
    </row>
    <row r="75" spans="1:13" ht="14.5" x14ac:dyDescent="0.35">
      <c r="A75" s="104"/>
      <c r="B75" s="105"/>
      <c r="C75" s="6"/>
      <c r="D75" s="6"/>
      <c r="E75" s="106"/>
      <c r="F75" s="6"/>
      <c r="G75" s="107"/>
      <c r="H75" s="5"/>
      <c r="I75" s="6"/>
      <c r="J75" s="6" t="str">
        <f>IF(C75&lt;&gt;"",IF(ISNUMBER(MATCH(C75,COI!$C$3:$C$327, 0)), "Y", "N"),"")</f>
        <v/>
      </c>
      <c r="K75" s="6" t="str">
        <f>IF(C75&lt;&gt;"",IF(ISNUMBER(MATCH(C75,'P-List'!$B$2:$B$240, 0)), "Y", "N"),"")</f>
        <v/>
      </c>
      <c r="L75" s="6" t="str">
        <f>IF(C75&lt;&gt;"",VLOOKUP(C75, DEA!B:G,3, FALSE),"")</f>
        <v/>
      </c>
      <c r="M75" s="6" t="str">
        <f>IF(C75&lt;&gt;"",IF(ISNUMBER(MATCH(C75,NIOSH!$B$2:$B$239, 0)), "Y", "N"),"")</f>
        <v/>
      </c>
    </row>
    <row r="76" spans="1:13" ht="14.5" x14ac:dyDescent="0.35">
      <c r="A76" s="104"/>
      <c r="B76" s="105"/>
      <c r="C76" s="6"/>
      <c r="D76" s="6"/>
      <c r="E76" s="106"/>
      <c r="F76" s="6"/>
      <c r="G76" s="107"/>
      <c r="H76" s="5"/>
      <c r="I76" s="6"/>
      <c r="J76" s="6" t="str">
        <f>IF(C76&lt;&gt;"",IF(ISNUMBER(MATCH(C76,COI!$C$3:$C$327, 0)), "Y", "N"),"")</f>
        <v/>
      </c>
      <c r="K76" s="6" t="str">
        <f>IF(C76&lt;&gt;"",IF(ISNUMBER(MATCH(C76,'P-List'!$B$2:$B$240, 0)), "Y", "N"),"")</f>
        <v/>
      </c>
      <c r="L76" s="6" t="str">
        <f>IF(C76&lt;&gt;"",VLOOKUP(C76, DEA!B:G,3, FALSE),"")</f>
        <v/>
      </c>
      <c r="M76" s="6" t="str">
        <f>IF(C76&lt;&gt;"",IF(ISNUMBER(MATCH(C76,NIOSH!$B$2:$B$239, 0)), "Y", "N"),"")</f>
        <v/>
      </c>
    </row>
    <row r="77" spans="1:13" ht="14.5" x14ac:dyDescent="0.35">
      <c r="A77" s="104"/>
      <c r="B77" s="105"/>
      <c r="C77" s="6"/>
      <c r="D77" s="6"/>
      <c r="E77" s="106"/>
      <c r="F77" s="6"/>
      <c r="G77" s="107"/>
      <c r="H77" s="5"/>
      <c r="I77" s="6"/>
      <c r="J77" s="6" t="str">
        <f>IF(C77&lt;&gt;"",IF(ISNUMBER(MATCH(C77,COI!$C$3:$C$327, 0)), "Y", "N"),"")</f>
        <v/>
      </c>
      <c r="K77" s="6" t="str">
        <f>IF(C77&lt;&gt;"",IF(ISNUMBER(MATCH(C77,'P-List'!$B$2:$B$240, 0)), "Y", "N"),"")</f>
        <v/>
      </c>
      <c r="L77" s="6" t="str">
        <f>IF(C77&lt;&gt;"",VLOOKUP(C77, DEA!B:G,3, FALSE),"")</f>
        <v/>
      </c>
      <c r="M77" s="6" t="str">
        <f>IF(C77&lt;&gt;"",IF(ISNUMBER(MATCH(C77,NIOSH!$B$2:$B$239, 0)), "Y", "N"),"")</f>
        <v/>
      </c>
    </row>
    <row r="78" spans="1:13" ht="14.5" x14ac:dyDescent="0.35">
      <c r="A78" s="104"/>
      <c r="B78" s="105"/>
      <c r="C78" s="6"/>
      <c r="D78" s="6"/>
      <c r="E78" s="106"/>
      <c r="F78" s="6"/>
      <c r="G78" s="107"/>
      <c r="H78" s="5"/>
      <c r="I78" s="6"/>
      <c r="J78" s="6" t="str">
        <f>IF(C78&lt;&gt;"",IF(ISNUMBER(MATCH(C78,COI!$C$3:$C$327, 0)), "Y", "N"),"")</f>
        <v/>
      </c>
      <c r="K78" s="6" t="str">
        <f>IF(C78&lt;&gt;"",IF(ISNUMBER(MATCH(C78,'P-List'!$B$2:$B$240, 0)), "Y", "N"),"")</f>
        <v/>
      </c>
      <c r="L78" s="6" t="str">
        <f>IF(C78&lt;&gt;"",VLOOKUP(C78, DEA!B:G,3, FALSE),"")</f>
        <v/>
      </c>
      <c r="M78" s="6" t="str">
        <f>IF(C78&lt;&gt;"",IF(ISNUMBER(MATCH(C78,NIOSH!$B$2:$B$239, 0)), "Y", "N"),"")</f>
        <v/>
      </c>
    </row>
    <row r="79" spans="1:13" ht="14.5" x14ac:dyDescent="0.35">
      <c r="A79" s="104"/>
      <c r="B79" s="105"/>
      <c r="C79" s="6"/>
      <c r="D79" s="6"/>
      <c r="E79" s="106"/>
      <c r="F79" s="6"/>
      <c r="G79" s="107"/>
      <c r="H79" s="5"/>
      <c r="I79" s="6"/>
      <c r="J79" s="6" t="str">
        <f>IF(C79&lt;&gt;"",IF(ISNUMBER(MATCH(C79,COI!$C$3:$C$327, 0)), "Y", "N"),"")</f>
        <v/>
      </c>
      <c r="K79" s="6" t="str">
        <f>IF(C79&lt;&gt;"",IF(ISNUMBER(MATCH(C79,'P-List'!$B$2:$B$240, 0)), "Y", "N"),"")</f>
        <v/>
      </c>
      <c r="L79" s="6" t="str">
        <f>IF(C79&lt;&gt;"",VLOOKUP(C79, DEA!B:G,3, FALSE),"")</f>
        <v/>
      </c>
      <c r="M79" s="6" t="str">
        <f>IF(C79&lt;&gt;"",IF(ISNUMBER(MATCH(C79,NIOSH!$B$2:$B$239, 0)), "Y", "N"),"")</f>
        <v/>
      </c>
    </row>
    <row r="80" spans="1:13" ht="14.5" x14ac:dyDescent="0.35">
      <c r="A80" s="104"/>
      <c r="B80" s="105"/>
      <c r="C80" s="6"/>
      <c r="D80" s="6"/>
      <c r="E80" s="106"/>
      <c r="F80" s="6"/>
      <c r="G80" s="107"/>
      <c r="H80" s="5"/>
      <c r="I80" s="6"/>
      <c r="J80" s="6" t="str">
        <f>IF(C80&lt;&gt;"",IF(ISNUMBER(MATCH(C80,COI!$C$3:$C$327, 0)), "Y", "N"),"")</f>
        <v/>
      </c>
      <c r="K80" s="6" t="str">
        <f>IF(C80&lt;&gt;"",IF(ISNUMBER(MATCH(C80,'P-List'!$B$2:$B$240, 0)), "Y", "N"),"")</f>
        <v/>
      </c>
      <c r="L80" s="6" t="str">
        <f>IF(C80&lt;&gt;"",VLOOKUP(C80, DEA!B:G,3, FALSE),"")</f>
        <v/>
      </c>
      <c r="M80" s="6" t="str">
        <f>IF(C80&lt;&gt;"",IF(ISNUMBER(MATCH(C80,NIOSH!$B$2:$B$239, 0)), "Y", "N"),"")</f>
        <v/>
      </c>
    </row>
    <row r="81" spans="1:13" ht="14.5" x14ac:dyDescent="0.35">
      <c r="A81" s="104"/>
      <c r="B81" s="105"/>
      <c r="C81" s="6"/>
      <c r="D81" s="6"/>
      <c r="E81" s="106"/>
      <c r="F81" s="6"/>
      <c r="G81" s="107"/>
      <c r="H81" s="5"/>
      <c r="I81" s="6"/>
      <c r="J81" s="6" t="str">
        <f>IF(C81&lt;&gt;"",IF(ISNUMBER(MATCH(C81,COI!$C$3:$C$327, 0)), "Y", "N"),"")</f>
        <v/>
      </c>
      <c r="K81" s="6" t="str">
        <f>IF(C81&lt;&gt;"",IF(ISNUMBER(MATCH(C81,'P-List'!$B$2:$B$240, 0)), "Y", "N"),"")</f>
        <v/>
      </c>
      <c r="L81" s="6" t="str">
        <f>IF(C81&lt;&gt;"",VLOOKUP(C81, DEA!B:G,3, FALSE),"")</f>
        <v/>
      </c>
      <c r="M81" s="6" t="str">
        <f>IF(C81&lt;&gt;"",IF(ISNUMBER(MATCH(C81,NIOSH!$B$2:$B$239, 0)), "Y", "N"),"")</f>
        <v/>
      </c>
    </row>
    <row r="82" spans="1:13" ht="14.5" x14ac:dyDescent="0.35">
      <c r="A82" s="104"/>
      <c r="B82" s="105"/>
      <c r="C82" s="6"/>
      <c r="D82" s="6"/>
      <c r="E82" s="106"/>
      <c r="F82" s="6"/>
      <c r="G82" s="107"/>
      <c r="H82" s="5"/>
      <c r="I82" s="6"/>
      <c r="J82" s="6" t="str">
        <f>IF(C82&lt;&gt;"",IF(ISNUMBER(MATCH(C82,COI!$C$3:$C$327, 0)), "Y", "N"),"")</f>
        <v/>
      </c>
      <c r="K82" s="6" t="str">
        <f>IF(C82&lt;&gt;"",IF(ISNUMBER(MATCH(C82,'P-List'!$B$2:$B$240, 0)), "Y", "N"),"")</f>
        <v/>
      </c>
      <c r="L82" s="6" t="str">
        <f>IF(C82&lt;&gt;"",VLOOKUP(C82, DEA!B:G,3, FALSE),"")</f>
        <v/>
      </c>
      <c r="M82" s="6" t="str">
        <f>IF(C82&lt;&gt;"",IF(ISNUMBER(MATCH(C82,NIOSH!$B$2:$B$239, 0)), "Y", "N"),"")</f>
        <v/>
      </c>
    </row>
    <row r="83" spans="1:13" ht="14.5" x14ac:dyDescent="0.35">
      <c r="A83" s="104"/>
      <c r="B83" s="105"/>
      <c r="C83" s="6"/>
      <c r="D83" s="6"/>
      <c r="E83" s="106"/>
      <c r="F83" s="6"/>
      <c r="G83" s="107"/>
      <c r="H83" s="5"/>
      <c r="I83" s="6"/>
      <c r="J83" s="6" t="str">
        <f>IF(C83&lt;&gt;"",IF(ISNUMBER(MATCH(C83,COI!$C$3:$C$327, 0)), "Y", "N"),"")</f>
        <v/>
      </c>
      <c r="K83" s="6" t="str">
        <f>IF(C83&lt;&gt;"",IF(ISNUMBER(MATCH(C83,'P-List'!$B$2:$B$240, 0)), "Y", "N"),"")</f>
        <v/>
      </c>
      <c r="L83" s="6" t="str">
        <f>IF(C83&lt;&gt;"",VLOOKUP(C83, DEA!B:G,3, FALSE),"")</f>
        <v/>
      </c>
      <c r="M83" s="6" t="str">
        <f>IF(C83&lt;&gt;"",IF(ISNUMBER(MATCH(C83,NIOSH!$B$2:$B$239, 0)), "Y", "N"),"")</f>
        <v/>
      </c>
    </row>
    <row r="84" spans="1:13" ht="14.5" x14ac:dyDescent="0.35">
      <c r="A84" s="104"/>
      <c r="B84" s="105"/>
      <c r="C84" s="6"/>
      <c r="D84" s="6"/>
      <c r="E84" s="106"/>
      <c r="F84" s="6"/>
      <c r="G84" s="107"/>
      <c r="H84" s="5"/>
      <c r="I84" s="6"/>
      <c r="J84" s="6" t="str">
        <f>IF(C84&lt;&gt;"",IF(ISNUMBER(MATCH(C84,COI!$C$3:$C$327, 0)), "Y", "N"),"")</f>
        <v/>
      </c>
      <c r="K84" s="6" t="str">
        <f>IF(C84&lt;&gt;"",IF(ISNUMBER(MATCH(C84,'P-List'!$B$2:$B$240, 0)), "Y", "N"),"")</f>
        <v/>
      </c>
      <c r="L84" s="6" t="str">
        <f>IF(C84&lt;&gt;"",VLOOKUP(C84, DEA!B:G,3, FALSE),"")</f>
        <v/>
      </c>
      <c r="M84" s="6" t="str">
        <f>IF(C84&lt;&gt;"",IF(ISNUMBER(MATCH(C84,NIOSH!$B$2:$B$239, 0)), "Y", "N"),"")</f>
        <v/>
      </c>
    </row>
    <row r="85" spans="1:13" ht="14.5" x14ac:dyDescent="0.35">
      <c r="A85" s="104"/>
      <c r="B85" s="105"/>
      <c r="C85" s="6"/>
      <c r="D85" s="6"/>
      <c r="E85" s="106"/>
      <c r="F85" s="6"/>
      <c r="G85" s="107"/>
      <c r="H85" s="5"/>
      <c r="I85" s="6"/>
      <c r="J85" s="6" t="str">
        <f>IF(C85&lt;&gt;"",IF(ISNUMBER(MATCH(C85,COI!$C$3:$C$327, 0)), "Y", "N"),"")</f>
        <v/>
      </c>
      <c r="K85" s="6" t="str">
        <f>IF(C85&lt;&gt;"",IF(ISNUMBER(MATCH(C85,'P-List'!$B$2:$B$240, 0)), "Y", "N"),"")</f>
        <v/>
      </c>
      <c r="L85" s="6" t="str">
        <f>IF(C85&lt;&gt;"",VLOOKUP(C85, DEA!B:G,3, FALSE),"")</f>
        <v/>
      </c>
      <c r="M85" s="6" t="str">
        <f>IF(C85&lt;&gt;"",IF(ISNUMBER(MATCH(C85,NIOSH!$B$2:$B$239, 0)), "Y", "N"),"")</f>
        <v/>
      </c>
    </row>
    <row r="86" spans="1:13" ht="14.5" x14ac:dyDescent="0.35">
      <c r="A86" s="104"/>
      <c r="B86" s="105"/>
      <c r="C86" s="6"/>
      <c r="D86" s="6"/>
      <c r="E86" s="106"/>
      <c r="F86" s="6"/>
      <c r="G86" s="107"/>
      <c r="H86" s="5"/>
      <c r="I86" s="6"/>
      <c r="J86" s="6" t="str">
        <f>IF(C86&lt;&gt;"",IF(ISNUMBER(MATCH(C86,COI!$C$3:$C$327, 0)), "Y", "N"),"")</f>
        <v/>
      </c>
      <c r="K86" s="6" t="str">
        <f>IF(C86&lt;&gt;"",IF(ISNUMBER(MATCH(C86,'P-List'!$B$2:$B$240, 0)), "Y", "N"),"")</f>
        <v/>
      </c>
      <c r="L86" s="6" t="str">
        <f>IF(C86&lt;&gt;"",VLOOKUP(C86, DEA!B:G,3, FALSE),"")</f>
        <v/>
      </c>
      <c r="M86" s="6" t="str">
        <f>IF(C86&lt;&gt;"",IF(ISNUMBER(MATCH(C86,NIOSH!$B$2:$B$239, 0)), "Y", "N"),"")</f>
        <v/>
      </c>
    </row>
    <row r="87" spans="1:13" ht="14.5" x14ac:dyDescent="0.35">
      <c r="A87" s="104"/>
      <c r="B87" s="105"/>
      <c r="C87" s="6"/>
      <c r="D87" s="6"/>
      <c r="E87" s="106"/>
      <c r="F87" s="6"/>
      <c r="G87" s="107"/>
      <c r="H87" s="5"/>
      <c r="I87" s="6"/>
      <c r="J87" s="6" t="str">
        <f>IF(C87&lt;&gt;"",IF(ISNUMBER(MATCH(C87,COI!$C$3:$C$327, 0)), "Y", "N"),"")</f>
        <v/>
      </c>
      <c r="K87" s="6" t="str">
        <f>IF(C87&lt;&gt;"",IF(ISNUMBER(MATCH(C87,'P-List'!$B$2:$B$240, 0)), "Y", "N"),"")</f>
        <v/>
      </c>
      <c r="L87" s="6" t="str">
        <f>IF(C87&lt;&gt;"",VLOOKUP(C87, DEA!B:G,3, FALSE),"")</f>
        <v/>
      </c>
      <c r="M87" s="6" t="str">
        <f>IF(C87&lt;&gt;"",IF(ISNUMBER(MATCH(C87,NIOSH!$B$2:$B$239, 0)), "Y", "N"),"")</f>
        <v/>
      </c>
    </row>
    <row r="88" spans="1:13" ht="14.5" x14ac:dyDescent="0.35">
      <c r="A88" s="104"/>
      <c r="B88" s="105"/>
      <c r="C88" s="6"/>
      <c r="D88" s="6"/>
      <c r="E88" s="106"/>
      <c r="F88" s="6"/>
      <c r="G88" s="107"/>
      <c r="H88" s="5"/>
      <c r="I88" s="6"/>
      <c r="J88" s="6" t="str">
        <f>IF(C88&lt;&gt;"",IF(ISNUMBER(MATCH(C88,COI!$C$3:$C$327, 0)), "Y", "N"),"")</f>
        <v/>
      </c>
      <c r="K88" s="6" t="str">
        <f>IF(C88&lt;&gt;"",IF(ISNUMBER(MATCH(C88,'P-List'!$B$2:$B$240, 0)), "Y", "N"),"")</f>
        <v/>
      </c>
      <c r="L88" s="6" t="str">
        <f>IF(C88&lt;&gt;"",VLOOKUP(C88, DEA!B:G,3, FALSE),"")</f>
        <v/>
      </c>
      <c r="M88" s="6" t="str">
        <f>IF(C88&lt;&gt;"",IF(ISNUMBER(MATCH(C88,NIOSH!$B$2:$B$239, 0)), "Y", "N"),"")</f>
        <v/>
      </c>
    </row>
    <row r="89" spans="1:13" ht="14.5" x14ac:dyDescent="0.35">
      <c r="A89" s="104"/>
      <c r="B89" s="105"/>
      <c r="C89" s="6"/>
      <c r="D89" s="6"/>
      <c r="E89" s="106"/>
      <c r="F89" s="6"/>
      <c r="G89" s="107"/>
      <c r="H89" s="5"/>
      <c r="I89" s="6"/>
      <c r="J89" s="6" t="str">
        <f>IF(C89&lt;&gt;"",IF(ISNUMBER(MATCH(C89,COI!$C$3:$C$327, 0)), "Y", "N"),"")</f>
        <v/>
      </c>
      <c r="K89" s="6" t="str">
        <f>IF(C89&lt;&gt;"",IF(ISNUMBER(MATCH(C89,'P-List'!$B$2:$B$240, 0)), "Y", "N"),"")</f>
        <v/>
      </c>
      <c r="L89" s="6" t="str">
        <f>IF(C89&lt;&gt;"",VLOOKUP(C89, DEA!B:G,3, FALSE),"")</f>
        <v/>
      </c>
      <c r="M89" s="6" t="str">
        <f>IF(C89&lt;&gt;"",IF(ISNUMBER(MATCH(C89,NIOSH!$B$2:$B$239, 0)), "Y", "N"),"")</f>
        <v/>
      </c>
    </row>
    <row r="90" spans="1:13" ht="14.5" x14ac:dyDescent="0.35">
      <c r="A90" s="104"/>
      <c r="B90" s="105"/>
      <c r="C90" s="6"/>
      <c r="D90" s="6"/>
      <c r="E90" s="106"/>
      <c r="F90" s="6"/>
      <c r="G90" s="107"/>
      <c r="H90" s="5"/>
      <c r="I90" s="6"/>
      <c r="J90" s="6" t="str">
        <f>IF(C90&lt;&gt;"",IF(ISNUMBER(MATCH(C90,COI!$C$3:$C$327, 0)), "Y", "N"),"")</f>
        <v/>
      </c>
      <c r="K90" s="6" t="str">
        <f>IF(C90&lt;&gt;"",IF(ISNUMBER(MATCH(C90,'P-List'!$B$2:$B$240, 0)), "Y", "N"),"")</f>
        <v/>
      </c>
      <c r="L90" s="6" t="str">
        <f>IF(C90&lt;&gt;"",VLOOKUP(C90, DEA!B:G,3, FALSE),"")</f>
        <v/>
      </c>
      <c r="M90" s="6" t="str">
        <f>IF(C90&lt;&gt;"",IF(ISNUMBER(MATCH(C90,NIOSH!$B$2:$B$239, 0)), "Y", "N"),"")</f>
        <v/>
      </c>
    </row>
    <row r="91" spans="1:13" ht="14.5" x14ac:dyDescent="0.35">
      <c r="A91" s="104"/>
      <c r="B91" s="105"/>
      <c r="C91" s="6"/>
      <c r="D91" s="6"/>
      <c r="E91" s="106"/>
      <c r="F91" s="6"/>
      <c r="G91" s="107"/>
      <c r="H91" s="5"/>
      <c r="I91" s="6"/>
      <c r="J91" s="6" t="str">
        <f>IF(C91&lt;&gt;"",IF(ISNUMBER(MATCH(C91,COI!$C$3:$C$327, 0)), "Y", "N"),"")</f>
        <v/>
      </c>
      <c r="K91" s="6" t="str">
        <f>IF(C91&lt;&gt;"",IF(ISNUMBER(MATCH(C91,'P-List'!$B$2:$B$240, 0)), "Y", "N"),"")</f>
        <v/>
      </c>
      <c r="L91" s="6" t="str">
        <f>IF(C91&lt;&gt;"",VLOOKUP(C91, DEA!B:G,3, FALSE),"")</f>
        <v/>
      </c>
      <c r="M91" s="6" t="str">
        <f>IF(C91&lt;&gt;"",IF(ISNUMBER(MATCH(C91,NIOSH!$B$2:$B$239, 0)), "Y", "N"),"")</f>
        <v/>
      </c>
    </row>
    <row r="92" spans="1:13" ht="14.5" x14ac:dyDescent="0.35">
      <c r="A92" s="104"/>
      <c r="B92" s="105"/>
      <c r="C92" s="6"/>
      <c r="D92" s="6"/>
      <c r="E92" s="106"/>
      <c r="F92" s="6"/>
      <c r="G92" s="107"/>
      <c r="H92" s="5"/>
      <c r="I92" s="6"/>
      <c r="J92" s="6" t="str">
        <f>IF(C92&lt;&gt;"",IF(ISNUMBER(MATCH(C92,COI!$C$3:$C$327, 0)), "Y", "N"),"")</f>
        <v/>
      </c>
      <c r="K92" s="6" t="str">
        <f>IF(C92&lt;&gt;"",IF(ISNUMBER(MATCH(C92,'P-List'!$B$2:$B$240, 0)), "Y", "N"),"")</f>
        <v/>
      </c>
      <c r="L92" s="6" t="str">
        <f>IF(C92&lt;&gt;"",VLOOKUP(C92, DEA!B:G,3, FALSE),"")</f>
        <v/>
      </c>
      <c r="M92" s="6" t="str">
        <f>IF(C92&lt;&gt;"",IF(ISNUMBER(MATCH(C92,NIOSH!$B$2:$B$239, 0)), "Y", "N"),"")</f>
        <v/>
      </c>
    </row>
    <row r="93" spans="1:13" ht="14.5" x14ac:dyDescent="0.35">
      <c r="A93" s="104"/>
      <c r="B93" s="105"/>
      <c r="C93" s="6"/>
      <c r="D93" s="6"/>
      <c r="E93" s="106"/>
      <c r="F93" s="6"/>
      <c r="G93" s="107"/>
      <c r="H93" s="5"/>
      <c r="I93" s="6"/>
      <c r="J93" s="6" t="str">
        <f>IF(C93&lt;&gt;"",IF(ISNUMBER(MATCH(C93,COI!$C$3:$C$327, 0)), "Y", "N"),"")</f>
        <v/>
      </c>
      <c r="K93" s="6" t="str">
        <f>IF(C93&lt;&gt;"",IF(ISNUMBER(MATCH(C93,'P-List'!$B$2:$B$240, 0)), "Y", "N"),"")</f>
        <v/>
      </c>
      <c r="L93" s="6" t="str">
        <f>IF(C93&lt;&gt;"",VLOOKUP(C93, DEA!B:G,3, FALSE),"")</f>
        <v/>
      </c>
      <c r="M93" s="6" t="str">
        <f>IF(C93&lt;&gt;"",IF(ISNUMBER(MATCH(C93,NIOSH!$B$2:$B$239, 0)), "Y", "N"),"")</f>
        <v/>
      </c>
    </row>
    <row r="94" spans="1:13" ht="14.5" x14ac:dyDescent="0.35">
      <c r="A94" s="104"/>
      <c r="B94" s="105"/>
      <c r="C94" s="6"/>
      <c r="D94" s="6"/>
      <c r="E94" s="106"/>
      <c r="F94" s="6"/>
      <c r="G94" s="107"/>
      <c r="H94" s="5"/>
      <c r="I94" s="6"/>
      <c r="J94" s="6" t="str">
        <f>IF(C94&lt;&gt;"",IF(ISNUMBER(MATCH(C94,COI!$C$3:$C$327, 0)), "Y", "N"),"")</f>
        <v/>
      </c>
      <c r="K94" s="6" t="str">
        <f>IF(C94&lt;&gt;"",IF(ISNUMBER(MATCH(C94,'P-List'!$B$2:$B$240, 0)), "Y", "N"),"")</f>
        <v/>
      </c>
      <c r="L94" s="6" t="str">
        <f>IF(C94&lt;&gt;"",VLOOKUP(C94, DEA!B:G,3, FALSE),"")</f>
        <v/>
      </c>
      <c r="M94" s="6" t="str">
        <f>IF(C94&lt;&gt;"",IF(ISNUMBER(MATCH(C94,NIOSH!$B$2:$B$239, 0)), "Y", "N"),"")</f>
        <v/>
      </c>
    </row>
    <row r="95" spans="1:13" ht="14.5" x14ac:dyDescent="0.35">
      <c r="A95" s="104"/>
      <c r="B95" s="105"/>
      <c r="C95" s="6"/>
      <c r="D95" s="6"/>
      <c r="E95" s="106"/>
      <c r="F95" s="6"/>
      <c r="G95" s="107"/>
      <c r="H95" s="5"/>
      <c r="I95" s="6"/>
      <c r="J95" s="6" t="str">
        <f>IF(C95&lt;&gt;"",IF(ISNUMBER(MATCH(C95,COI!$C$3:$C$327, 0)), "Y", "N"),"")</f>
        <v/>
      </c>
      <c r="K95" s="6" t="str">
        <f>IF(C95&lt;&gt;"",IF(ISNUMBER(MATCH(C95,'P-List'!$B$2:$B$240, 0)), "Y", "N"),"")</f>
        <v/>
      </c>
      <c r="L95" s="6" t="str">
        <f>IF(C95&lt;&gt;"",VLOOKUP(C95, DEA!B:G,3, FALSE),"")</f>
        <v/>
      </c>
      <c r="M95" s="6" t="str">
        <f>IF(C95&lt;&gt;"",IF(ISNUMBER(MATCH(C95,NIOSH!$B$2:$B$239, 0)), "Y", "N"),"")</f>
        <v/>
      </c>
    </row>
    <row r="96" spans="1:13" ht="14.5" x14ac:dyDescent="0.35">
      <c r="A96" s="104"/>
      <c r="B96" s="105"/>
      <c r="C96" s="6"/>
      <c r="D96" s="6"/>
      <c r="E96" s="106"/>
      <c r="F96" s="6"/>
      <c r="G96" s="107"/>
      <c r="H96" s="5"/>
      <c r="I96" s="6"/>
      <c r="J96" s="6" t="str">
        <f>IF(C96&lt;&gt;"",IF(ISNUMBER(MATCH(C96,COI!$C$3:$C$327, 0)), "Y", "N"),"")</f>
        <v/>
      </c>
      <c r="K96" s="6" t="str">
        <f>IF(C96&lt;&gt;"",IF(ISNUMBER(MATCH(C96,'P-List'!$B$2:$B$240, 0)), "Y", "N"),"")</f>
        <v/>
      </c>
      <c r="L96" s="6" t="str">
        <f>IF(C96&lt;&gt;"",VLOOKUP(C96, DEA!B:G,3, FALSE),"")</f>
        <v/>
      </c>
      <c r="M96" s="6" t="str">
        <f>IF(C96&lt;&gt;"",IF(ISNUMBER(MATCH(C96,NIOSH!$B$2:$B$239, 0)), "Y", "N"),"")</f>
        <v/>
      </c>
    </row>
    <row r="97" spans="1:13" ht="14.5" x14ac:dyDescent="0.35">
      <c r="A97" s="104"/>
      <c r="B97" s="105"/>
      <c r="C97" s="6"/>
      <c r="D97" s="6"/>
      <c r="E97" s="106"/>
      <c r="F97" s="6"/>
      <c r="G97" s="107"/>
      <c r="H97" s="5"/>
      <c r="I97" s="6"/>
      <c r="J97" s="6" t="str">
        <f>IF(C97&lt;&gt;"",IF(ISNUMBER(MATCH(C97,COI!$C$3:$C$327, 0)), "Y", "N"),"")</f>
        <v/>
      </c>
      <c r="K97" s="6" t="str">
        <f>IF(C97&lt;&gt;"",IF(ISNUMBER(MATCH(C97,'P-List'!$B$2:$B$240, 0)), "Y", "N"),"")</f>
        <v/>
      </c>
      <c r="L97" s="6" t="str">
        <f>IF(C97&lt;&gt;"",VLOOKUP(C97, DEA!B:G,3, FALSE),"")</f>
        <v/>
      </c>
      <c r="M97" s="6" t="str">
        <f>IF(C97&lt;&gt;"",IF(ISNUMBER(MATCH(C97,NIOSH!$B$2:$B$239, 0)), "Y", "N"),"")</f>
        <v/>
      </c>
    </row>
    <row r="98" spans="1:13" ht="14.5" x14ac:dyDescent="0.35">
      <c r="A98" s="104"/>
      <c r="B98" s="105"/>
      <c r="C98" s="6"/>
      <c r="D98" s="6"/>
      <c r="E98" s="106"/>
      <c r="F98" s="6"/>
      <c r="G98" s="107"/>
      <c r="H98" s="5"/>
      <c r="I98" s="6"/>
      <c r="J98" s="6" t="str">
        <f>IF(C98&lt;&gt;"",IF(ISNUMBER(MATCH(C98,COI!$C$3:$C$327, 0)), "Y", "N"),"")</f>
        <v/>
      </c>
      <c r="K98" s="6" t="str">
        <f>IF(C98&lt;&gt;"",IF(ISNUMBER(MATCH(C98,'P-List'!$B$2:$B$240, 0)), "Y", "N"),"")</f>
        <v/>
      </c>
      <c r="L98" s="6" t="str">
        <f>IF(C98&lt;&gt;"",VLOOKUP(C98, DEA!B:G,3, FALSE),"")</f>
        <v/>
      </c>
      <c r="M98" s="6" t="str">
        <f>IF(C98&lt;&gt;"",IF(ISNUMBER(MATCH(C98,NIOSH!$B$2:$B$239, 0)), "Y", "N"),"")</f>
        <v/>
      </c>
    </row>
    <row r="99" spans="1:13" ht="14.5" x14ac:dyDescent="0.35">
      <c r="A99" s="104"/>
      <c r="B99" s="105"/>
      <c r="C99" s="6"/>
      <c r="D99" s="6"/>
      <c r="E99" s="106"/>
      <c r="F99" s="6"/>
      <c r="G99" s="107"/>
      <c r="H99" s="5"/>
      <c r="I99" s="6"/>
      <c r="J99" s="6" t="str">
        <f>IF(C99&lt;&gt;"",IF(ISNUMBER(MATCH(C99,COI!$C$3:$C$327, 0)), "Y", "N"),"")</f>
        <v/>
      </c>
      <c r="K99" s="6" t="str">
        <f>IF(C99&lt;&gt;"",IF(ISNUMBER(MATCH(C99,'P-List'!$B$2:$B$240, 0)), "Y", "N"),"")</f>
        <v/>
      </c>
      <c r="L99" s="6" t="str">
        <f>IF(C99&lt;&gt;"",VLOOKUP(C99, DEA!B:G,3, FALSE),"")</f>
        <v/>
      </c>
      <c r="M99" s="6" t="str">
        <f>IF(C99&lt;&gt;"",IF(ISNUMBER(MATCH(C99,NIOSH!$B$2:$B$239, 0)), "Y", "N"),"")</f>
        <v/>
      </c>
    </row>
    <row r="100" spans="1:13" ht="14.5" x14ac:dyDescent="0.35">
      <c r="A100" s="104"/>
      <c r="B100" s="105"/>
      <c r="C100" s="6"/>
      <c r="D100" s="6"/>
      <c r="E100" s="106"/>
      <c r="F100" s="6"/>
      <c r="G100" s="107"/>
      <c r="H100" s="5"/>
      <c r="I100" s="6"/>
      <c r="J100" s="6" t="str">
        <f>IF(C100&lt;&gt;"",IF(ISNUMBER(MATCH(C100,COI!$C$3:$C$327, 0)), "Y", "N"),"")</f>
        <v/>
      </c>
      <c r="K100" s="6" t="str">
        <f>IF(C100&lt;&gt;"",IF(ISNUMBER(MATCH(C100,'P-List'!$B$2:$B$240, 0)), "Y", "N"),"")</f>
        <v/>
      </c>
      <c r="L100" s="6" t="str">
        <f>IF(C100&lt;&gt;"",VLOOKUP(C100, DEA!B:G,3, FALSE),"")</f>
        <v/>
      </c>
      <c r="M100" s="6" t="str">
        <f>IF(C100&lt;&gt;"",IF(ISNUMBER(MATCH(C100,NIOSH!$B$2:$B$239, 0)), "Y", "N"),"")</f>
        <v/>
      </c>
    </row>
    <row r="101" spans="1:13" ht="14.5" x14ac:dyDescent="0.35">
      <c r="A101" s="104"/>
      <c r="B101" s="105"/>
      <c r="C101" s="6"/>
      <c r="D101" s="6"/>
      <c r="E101" s="106"/>
      <c r="F101" s="6"/>
      <c r="G101" s="107"/>
      <c r="H101" s="5"/>
      <c r="I101" s="6"/>
      <c r="J101" s="6" t="str">
        <f>IF(C101&lt;&gt;"",IF(ISNUMBER(MATCH(C101,COI!$C$3:$C$327, 0)), "Y", "N"),"")</f>
        <v/>
      </c>
      <c r="K101" s="6" t="str">
        <f>IF(C101&lt;&gt;"",IF(ISNUMBER(MATCH(C101,'P-List'!$B$2:$B$240, 0)), "Y", "N"),"")</f>
        <v/>
      </c>
      <c r="L101" s="6" t="str">
        <f>IF(C101&lt;&gt;"",VLOOKUP(C101, DEA!B:G,3, FALSE),"")</f>
        <v/>
      </c>
      <c r="M101" s="6" t="str">
        <f>IF(C101&lt;&gt;"",IF(ISNUMBER(MATCH(C101,NIOSH!$B$2:$B$239, 0)), "Y", "N"),"")</f>
        <v/>
      </c>
    </row>
    <row r="102" spans="1:13" ht="14.5" x14ac:dyDescent="0.35">
      <c r="A102" s="104"/>
      <c r="B102" s="105"/>
      <c r="C102" s="6"/>
      <c r="D102" s="6"/>
      <c r="E102" s="106"/>
      <c r="F102" s="6"/>
      <c r="G102" s="107"/>
      <c r="H102" s="5"/>
      <c r="I102" s="6"/>
      <c r="J102" s="6" t="str">
        <f>IF(C102&lt;&gt;"",IF(ISNUMBER(MATCH(C102,COI!$C$3:$C$327, 0)), "Y", "N"),"")</f>
        <v/>
      </c>
      <c r="K102" s="6" t="str">
        <f>IF(C102&lt;&gt;"",IF(ISNUMBER(MATCH(C102,'P-List'!$B$2:$B$240, 0)), "Y", "N"),"")</f>
        <v/>
      </c>
      <c r="L102" s="6" t="str">
        <f>IF(C102&lt;&gt;"",VLOOKUP(C102, DEA!B:G,3, FALSE),"")</f>
        <v/>
      </c>
      <c r="M102" s="6" t="str">
        <f>IF(C102&lt;&gt;"",IF(ISNUMBER(MATCH(C102,NIOSH!$B$2:$B$239, 0)), "Y", "N"),"")</f>
        <v/>
      </c>
    </row>
    <row r="103" spans="1:13" ht="14.5" x14ac:dyDescent="0.35">
      <c r="A103" s="104"/>
      <c r="B103" s="105"/>
      <c r="C103" s="6"/>
      <c r="D103" s="6"/>
      <c r="E103" s="106"/>
      <c r="F103" s="6"/>
      <c r="G103" s="107"/>
      <c r="H103" s="5"/>
      <c r="I103" s="6"/>
      <c r="J103" s="6" t="str">
        <f>IF(C103&lt;&gt;"",IF(ISNUMBER(MATCH(C103,COI!$C$3:$C$327, 0)), "Y", "N"),"")</f>
        <v/>
      </c>
      <c r="K103" s="6" t="str">
        <f>IF(C103&lt;&gt;"",IF(ISNUMBER(MATCH(C103,'P-List'!$B$2:$B$240, 0)), "Y", "N"),"")</f>
        <v/>
      </c>
      <c r="L103" s="6" t="str">
        <f>IF(C103&lt;&gt;"",VLOOKUP(C103, DEA!B:G,3, FALSE),"")</f>
        <v/>
      </c>
      <c r="M103" s="6" t="str">
        <f>IF(C103&lt;&gt;"",IF(ISNUMBER(MATCH(C103,NIOSH!$B$2:$B$239, 0)), "Y", "N"),"")</f>
        <v/>
      </c>
    </row>
    <row r="104" spans="1:13" ht="14.5" x14ac:dyDescent="0.35">
      <c r="A104" s="104"/>
      <c r="B104" s="105"/>
      <c r="C104" s="6"/>
      <c r="D104" s="6"/>
      <c r="E104" s="106"/>
      <c r="F104" s="6"/>
      <c r="G104" s="107"/>
      <c r="H104" s="5"/>
      <c r="I104" s="6"/>
      <c r="J104" s="6" t="str">
        <f>IF(C104&lt;&gt;"",IF(ISNUMBER(MATCH(C104,COI!$C$3:$C$327, 0)), "Y", "N"),"")</f>
        <v/>
      </c>
      <c r="K104" s="6" t="str">
        <f>IF(C104&lt;&gt;"",IF(ISNUMBER(MATCH(C104,'P-List'!$B$2:$B$240, 0)), "Y", "N"),"")</f>
        <v/>
      </c>
      <c r="L104" s="6" t="str">
        <f>IF(C104&lt;&gt;"",VLOOKUP(C104, DEA!B:G,3, FALSE),"")</f>
        <v/>
      </c>
      <c r="M104" s="6" t="str">
        <f>IF(C104&lt;&gt;"",IF(ISNUMBER(MATCH(C104,NIOSH!$B$2:$B$239, 0)), "Y", "N"),"")</f>
        <v/>
      </c>
    </row>
    <row r="105" spans="1:13" ht="14.5" x14ac:dyDescent="0.35">
      <c r="A105" s="104"/>
      <c r="B105" s="105"/>
      <c r="C105" s="6"/>
      <c r="D105" s="6"/>
      <c r="E105" s="106"/>
      <c r="F105" s="6"/>
      <c r="G105" s="107"/>
      <c r="H105" s="5"/>
      <c r="I105" s="6"/>
      <c r="J105" s="6" t="str">
        <f>IF(C105&lt;&gt;"",IF(ISNUMBER(MATCH(C105,COI!$C$3:$C$327, 0)), "Y", "N"),"")</f>
        <v/>
      </c>
      <c r="K105" s="6" t="str">
        <f>IF(C105&lt;&gt;"",IF(ISNUMBER(MATCH(C105,'P-List'!$B$2:$B$240, 0)), "Y", "N"),"")</f>
        <v/>
      </c>
      <c r="L105" s="6" t="str">
        <f>IF(C105&lt;&gt;"",VLOOKUP(C105, DEA!B:G,3, FALSE),"")</f>
        <v/>
      </c>
      <c r="M105" s="6" t="str">
        <f>IF(C105&lt;&gt;"",IF(ISNUMBER(MATCH(C105,NIOSH!$B$2:$B$239, 0)), "Y", "N"),"")</f>
        <v/>
      </c>
    </row>
    <row r="106" spans="1:13" ht="14.5" x14ac:dyDescent="0.35">
      <c r="A106" s="104"/>
      <c r="B106" s="105"/>
      <c r="C106" s="6"/>
      <c r="D106" s="6"/>
      <c r="E106" s="106"/>
      <c r="F106" s="6"/>
      <c r="G106" s="107"/>
      <c r="H106" s="5"/>
      <c r="I106" s="6"/>
      <c r="J106" s="6" t="str">
        <f>IF(C106&lt;&gt;"",IF(ISNUMBER(MATCH(C106,COI!$C$3:$C$327, 0)), "Y", "N"),"")</f>
        <v/>
      </c>
      <c r="K106" s="6" t="str">
        <f>IF(C106&lt;&gt;"",IF(ISNUMBER(MATCH(C106,'P-List'!$B$2:$B$240, 0)), "Y", "N"),"")</f>
        <v/>
      </c>
      <c r="L106" s="6" t="str">
        <f>IF(C106&lt;&gt;"",VLOOKUP(C106, DEA!B:G,3, FALSE),"")</f>
        <v/>
      </c>
      <c r="M106" s="6" t="str">
        <f>IF(C106&lt;&gt;"",IF(ISNUMBER(MATCH(C106,NIOSH!$B$2:$B$239, 0)), "Y", "N"),"")</f>
        <v/>
      </c>
    </row>
    <row r="107" spans="1:13" ht="14.5" x14ac:dyDescent="0.35">
      <c r="A107" s="104"/>
      <c r="B107" s="105"/>
      <c r="C107" s="6"/>
      <c r="D107" s="6"/>
      <c r="E107" s="106"/>
      <c r="F107" s="6"/>
      <c r="G107" s="107"/>
      <c r="H107" s="5"/>
      <c r="I107" s="6"/>
      <c r="J107" s="6" t="str">
        <f>IF(C107&lt;&gt;"",IF(ISNUMBER(MATCH(C107,COI!$C$3:$C$327, 0)), "Y", "N"),"")</f>
        <v/>
      </c>
      <c r="K107" s="6" t="str">
        <f>IF(C107&lt;&gt;"",IF(ISNUMBER(MATCH(C107,'P-List'!$B$2:$B$240, 0)), "Y", "N"),"")</f>
        <v/>
      </c>
      <c r="L107" s="6" t="str">
        <f>IF(C107&lt;&gt;"",VLOOKUP(C107, DEA!B:G,3, FALSE),"")</f>
        <v/>
      </c>
      <c r="M107" s="6" t="str">
        <f>IF(C107&lt;&gt;"",IF(ISNUMBER(MATCH(C107,NIOSH!$B$2:$B$239, 0)), "Y", "N"),"")</f>
        <v/>
      </c>
    </row>
    <row r="108" spans="1:13" ht="14.5" x14ac:dyDescent="0.35">
      <c r="A108" s="104"/>
      <c r="B108" s="105"/>
      <c r="C108" s="6"/>
      <c r="D108" s="6"/>
      <c r="E108" s="106"/>
      <c r="F108" s="6"/>
      <c r="G108" s="107"/>
      <c r="H108" s="5"/>
      <c r="I108" s="6"/>
      <c r="J108" s="6" t="str">
        <f>IF(C108&lt;&gt;"",IF(ISNUMBER(MATCH(C108,COI!$C$3:$C$327, 0)), "Y", "N"),"")</f>
        <v/>
      </c>
      <c r="K108" s="6" t="str">
        <f>IF(C108&lt;&gt;"",IF(ISNUMBER(MATCH(C108,'P-List'!$B$2:$B$240, 0)), "Y", "N"),"")</f>
        <v/>
      </c>
      <c r="L108" s="6" t="str">
        <f>IF(C108&lt;&gt;"",VLOOKUP(C108, DEA!B:G,3, FALSE),"")</f>
        <v/>
      </c>
      <c r="M108" s="6" t="str">
        <f>IF(C108&lt;&gt;"",IF(ISNUMBER(MATCH(C108,NIOSH!$B$2:$B$239, 0)), "Y", "N"),"")</f>
        <v/>
      </c>
    </row>
    <row r="109" spans="1:13" ht="14.5" x14ac:dyDescent="0.35">
      <c r="A109" s="104"/>
      <c r="B109" s="105"/>
      <c r="C109" s="6"/>
      <c r="D109" s="6"/>
      <c r="E109" s="106"/>
      <c r="F109" s="6"/>
      <c r="G109" s="107"/>
      <c r="H109" s="5"/>
      <c r="I109" s="6"/>
      <c r="J109" s="6" t="str">
        <f>IF(C109&lt;&gt;"",IF(ISNUMBER(MATCH(C109,COI!$C$3:$C$327, 0)), "Y", "N"),"")</f>
        <v/>
      </c>
      <c r="K109" s="6" t="str">
        <f>IF(C109&lt;&gt;"",IF(ISNUMBER(MATCH(C109,'P-List'!$B$2:$B$240, 0)), "Y", "N"),"")</f>
        <v/>
      </c>
      <c r="L109" s="6" t="str">
        <f>IF(C109&lt;&gt;"",VLOOKUP(C109, DEA!B:G,3, FALSE),"")</f>
        <v/>
      </c>
      <c r="M109" s="6" t="str">
        <f>IF(C109&lt;&gt;"",IF(ISNUMBER(MATCH(C109,NIOSH!$B$2:$B$239, 0)), "Y", "N"),"")</f>
        <v/>
      </c>
    </row>
    <row r="110" spans="1:13" ht="14.5" x14ac:dyDescent="0.35">
      <c r="A110" s="104"/>
      <c r="B110" s="105"/>
      <c r="C110" s="6"/>
      <c r="D110" s="6"/>
      <c r="E110" s="106"/>
      <c r="F110" s="6"/>
      <c r="G110" s="107"/>
      <c r="H110" s="5"/>
      <c r="I110" s="6"/>
      <c r="J110" s="6" t="str">
        <f>IF(C110&lt;&gt;"",IF(ISNUMBER(MATCH(C110,COI!$C$3:$C$327, 0)), "Y", "N"),"")</f>
        <v/>
      </c>
      <c r="K110" s="6" t="str">
        <f>IF(C110&lt;&gt;"",IF(ISNUMBER(MATCH(C110,'P-List'!$B$2:$B$240, 0)), "Y", "N"),"")</f>
        <v/>
      </c>
      <c r="L110" s="6" t="str">
        <f>IF(C110&lt;&gt;"",VLOOKUP(C110, DEA!B:G,3, FALSE),"")</f>
        <v/>
      </c>
      <c r="M110" s="6" t="str">
        <f>IF(C110&lt;&gt;"",IF(ISNUMBER(MATCH(C110,NIOSH!$B$2:$B$239, 0)), "Y", "N"),"")</f>
        <v/>
      </c>
    </row>
    <row r="111" spans="1:13" ht="14.5" x14ac:dyDescent="0.35">
      <c r="A111" s="104"/>
      <c r="B111" s="105"/>
      <c r="C111" s="6"/>
      <c r="D111" s="6"/>
      <c r="E111" s="106"/>
      <c r="F111" s="6"/>
      <c r="G111" s="107"/>
      <c r="H111" s="5"/>
      <c r="I111" s="6"/>
      <c r="J111" s="6" t="str">
        <f>IF(C111&lt;&gt;"",IF(ISNUMBER(MATCH(C111,COI!$C$3:$C$327, 0)), "Y", "N"),"")</f>
        <v/>
      </c>
      <c r="K111" s="6" t="str">
        <f>IF(C111&lt;&gt;"",IF(ISNUMBER(MATCH(C111,'P-List'!$B$2:$B$240, 0)), "Y", "N"),"")</f>
        <v/>
      </c>
      <c r="L111" s="6" t="str">
        <f>IF(C111&lt;&gt;"",VLOOKUP(C111, DEA!B:G,3, FALSE),"")</f>
        <v/>
      </c>
      <c r="M111" s="6" t="str">
        <f>IF(C111&lt;&gt;"",IF(ISNUMBER(MATCH(C111,NIOSH!$B$2:$B$239, 0)), "Y", "N"),"")</f>
        <v/>
      </c>
    </row>
    <row r="112" spans="1:13" ht="14.5" x14ac:dyDescent="0.35">
      <c r="A112" s="104"/>
      <c r="B112" s="105"/>
      <c r="C112" s="6"/>
      <c r="D112" s="6"/>
      <c r="E112" s="106"/>
      <c r="F112" s="6"/>
      <c r="G112" s="107"/>
      <c r="H112" s="5"/>
      <c r="I112" s="6"/>
      <c r="J112" s="6" t="str">
        <f>IF(C112&lt;&gt;"",IF(ISNUMBER(MATCH(C112,COI!$C$3:$C$327, 0)), "Y", "N"),"")</f>
        <v/>
      </c>
      <c r="K112" s="6" t="str">
        <f>IF(C112&lt;&gt;"",IF(ISNUMBER(MATCH(C112,'P-List'!$B$2:$B$240, 0)), "Y", "N"),"")</f>
        <v/>
      </c>
      <c r="L112" s="6" t="str">
        <f>IF(C112&lt;&gt;"",VLOOKUP(C112, DEA!B:G,3, FALSE),"")</f>
        <v/>
      </c>
      <c r="M112" s="6" t="str">
        <f>IF(C112&lt;&gt;"",IF(ISNUMBER(MATCH(C112,NIOSH!$B$2:$B$239, 0)), "Y", "N"),"")</f>
        <v/>
      </c>
    </row>
    <row r="113" spans="1:13" ht="14.5" x14ac:dyDescent="0.35">
      <c r="A113" s="104"/>
      <c r="B113" s="105"/>
      <c r="C113" s="6"/>
      <c r="D113" s="6"/>
      <c r="E113" s="106"/>
      <c r="F113" s="6"/>
      <c r="G113" s="107"/>
      <c r="H113" s="5"/>
      <c r="I113" s="6"/>
      <c r="J113" s="6" t="str">
        <f>IF(C113&lt;&gt;"",IF(ISNUMBER(MATCH(C113,COI!$C$3:$C$327, 0)), "Y", "N"),"")</f>
        <v/>
      </c>
      <c r="K113" s="6" t="str">
        <f>IF(C113&lt;&gt;"",IF(ISNUMBER(MATCH(C113,'P-List'!$B$2:$B$240, 0)), "Y", "N"),"")</f>
        <v/>
      </c>
      <c r="L113" s="6" t="str">
        <f>IF(C113&lt;&gt;"",VLOOKUP(C113, DEA!B:G,3, FALSE),"")</f>
        <v/>
      </c>
      <c r="M113" s="6" t="str">
        <f>IF(C113&lt;&gt;"",IF(ISNUMBER(MATCH(C113,NIOSH!$B$2:$B$239, 0)), "Y", "N"),"")</f>
        <v/>
      </c>
    </row>
    <row r="114" spans="1:13" ht="14.5" x14ac:dyDescent="0.35">
      <c r="A114" s="104"/>
      <c r="B114" s="105"/>
      <c r="C114" s="6"/>
      <c r="D114" s="6"/>
      <c r="E114" s="106"/>
      <c r="F114" s="6"/>
      <c r="G114" s="107"/>
      <c r="H114" s="5"/>
      <c r="I114" s="6"/>
      <c r="J114" s="6" t="str">
        <f>IF(C114&lt;&gt;"",IF(ISNUMBER(MATCH(C114,COI!$C$3:$C$327, 0)), "Y", "N"),"")</f>
        <v/>
      </c>
      <c r="K114" s="6" t="str">
        <f>IF(C114&lt;&gt;"",IF(ISNUMBER(MATCH(C114,'P-List'!$B$2:$B$240, 0)), "Y", "N"),"")</f>
        <v/>
      </c>
      <c r="L114" s="6" t="str">
        <f>IF(C114&lt;&gt;"",VLOOKUP(C114, DEA!B:G,3, FALSE),"")</f>
        <v/>
      </c>
      <c r="M114" s="6" t="str">
        <f>IF(C114&lt;&gt;"",IF(ISNUMBER(MATCH(C114,NIOSH!$B$2:$B$239, 0)), "Y", "N"),"")</f>
        <v/>
      </c>
    </row>
    <row r="115" spans="1:13" ht="14.5" x14ac:dyDescent="0.35">
      <c r="A115" s="104"/>
      <c r="B115" s="105"/>
      <c r="C115" s="6"/>
      <c r="D115" s="6"/>
      <c r="E115" s="106"/>
      <c r="F115" s="6"/>
      <c r="G115" s="107"/>
      <c r="H115" s="5"/>
      <c r="I115" s="6"/>
      <c r="J115" s="6" t="str">
        <f>IF(C115&lt;&gt;"",IF(ISNUMBER(MATCH(C115,COI!$C$3:$C$327, 0)), "Y", "N"),"")</f>
        <v/>
      </c>
      <c r="K115" s="6" t="str">
        <f>IF(C115&lt;&gt;"",IF(ISNUMBER(MATCH(C115,'P-List'!$B$2:$B$240, 0)), "Y", "N"),"")</f>
        <v/>
      </c>
      <c r="L115" s="6" t="str">
        <f>IF(C115&lt;&gt;"",VLOOKUP(C115, DEA!B:G,3, FALSE),"")</f>
        <v/>
      </c>
      <c r="M115" s="6" t="str">
        <f>IF(C115&lt;&gt;"",IF(ISNUMBER(MATCH(C115,NIOSH!$B$2:$B$239, 0)), "Y", "N"),"")</f>
        <v/>
      </c>
    </row>
    <row r="116" spans="1:13" ht="14.5" x14ac:dyDescent="0.35">
      <c r="A116" s="104"/>
      <c r="B116" s="105"/>
      <c r="C116" s="6"/>
      <c r="D116" s="6"/>
      <c r="E116" s="106"/>
      <c r="F116" s="6"/>
      <c r="G116" s="107"/>
      <c r="H116" s="5"/>
      <c r="I116" s="6"/>
      <c r="J116" s="6" t="str">
        <f>IF(C116&lt;&gt;"",IF(ISNUMBER(MATCH(C116,COI!$C$3:$C$327, 0)), "Y", "N"),"")</f>
        <v/>
      </c>
      <c r="K116" s="6" t="str">
        <f>IF(C116&lt;&gt;"",IF(ISNUMBER(MATCH(C116,'P-List'!$B$2:$B$240, 0)), "Y", "N"),"")</f>
        <v/>
      </c>
      <c r="L116" s="6" t="str">
        <f>IF(C116&lt;&gt;"",VLOOKUP(C116, DEA!B:G,3, FALSE),"")</f>
        <v/>
      </c>
      <c r="M116" s="6" t="str">
        <f>IF(C116&lt;&gt;"",IF(ISNUMBER(MATCH(C116,NIOSH!$B$2:$B$239, 0)), "Y", "N"),"")</f>
        <v/>
      </c>
    </row>
    <row r="117" spans="1:13" ht="14.5" x14ac:dyDescent="0.35">
      <c r="A117" s="104"/>
      <c r="B117" s="105"/>
      <c r="C117" s="6"/>
      <c r="D117" s="6"/>
      <c r="E117" s="106"/>
      <c r="F117" s="6"/>
      <c r="G117" s="107"/>
      <c r="H117" s="5"/>
      <c r="I117" s="6"/>
      <c r="J117" s="6" t="str">
        <f>IF(C117&lt;&gt;"",IF(ISNUMBER(MATCH(C117,COI!$C$3:$C$327, 0)), "Y", "N"),"")</f>
        <v/>
      </c>
      <c r="K117" s="6" t="str">
        <f>IF(C117&lt;&gt;"",IF(ISNUMBER(MATCH(C117,'P-List'!$B$2:$B$240, 0)), "Y", "N"),"")</f>
        <v/>
      </c>
      <c r="L117" s="6" t="str">
        <f>IF(C117&lt;&gt;"",VLOOKUP(C117, DEA!B:G,3, FALSE),"")</f>
        <v/>
      </c>
      <c r="M117" s="6" t="str">
        <f>IF(C117&lt;&gt;"",IF(ISNUMBER(MATCH(C117,NIOSH!$B$2:$B$239, 0)), "Y", "N"),"")</f>
        <v/>
      </c>
    </row>
    <row r="118" spans="1:13" ht="14.5" x14ac:dyDescent="0.35">
      <c r="A118" s="104"/>
      <c r="B118" s="105"/>
      <c r="C118" s="6"/>
      <c r="D118" s="6"/>
      <c r="E118" s="106"/>
      <c r="F118" s="6"/>
      <c r="G118" s="107"/>
      <c r="H118" s="5"/>
      <c r="I118" s="6"/>
      <c r="J118" s="6" t="str">
        <f>IF(C118&lt;&gt;"",IF(ISNUMBER(MATCH(C118,COI!$C$3:$C$327, 0)), "Y", "N"),"")</f>
        <v/>
      </c>
      <c r="K118" s="6" t="str">
        <f>IF(C118&lt;&gt;"",IF(ISNUMBER(MATCH(C118,'P-List'!$B$2:$B$240, 0)), "Y", "N"),"")</f>
        <v/>
      </c>
      <c r="L118" s="6" t="str">
        <f>IF(C118&lt;&gt;"",VLOOKUP(C118, DEA!B:G,3, FALSE),"")</f>
        <v/>
      </c>
      <c r="M118" s="6" t="str">
        <f>IF(C118&lt;&gt;"",IF(ISNUMBER(MATCH(C118,NIOSH!$B$2:$B$239, 0)), "Y", "N"),"")</f>
        <v/>
      </c>
    </row>
    <row r="119" spans="1:13" ht="14.5" x14ac:dyDescent="0.35">
      <c r="A119" s="104"/>
      <c r="B119" s="105"/>
      <c r="C119" s="6"/>
      <c r="D119" s="6"/>
      <c r="E119" s="106"/>
      <c r="F119" s="6"/>
      <c r="G119" s="107"/>
      <c r="H119" s="5"/>
      <c r="I119" s="6"/>
      <c r="J119" s="6" t="str">
        <f>IF(C119&lt;&gt;"",IF(ISNUMBER(MATCH(C119,COI!$C$3:$C$327, 0)), "Y", "N"),"")</f>
        <v/>
      </c>
      <c r="K119" s="6" t="str">
        <f>IF(C119&lt;&gt;"",IF(ISNUMBER(MATCH(C119,'P-List'!$B$2:$B$240, 0)), "Y", "N"),"")</f>
        <v/>
      </c>
      <c r="L119" s="6" t="str">
        <f>IF(C119&lt;&gt;"",VLOOKUP(C119, DEA!B:G,3, FALSE),"")</f>
        <v/>
      </c>
      <c r="M119" s="6" t="str">
        <f>IF(C119&lt;&gt;"",IF(ISNUMBER(MATCH(C119,NIOSH!$B$2:$B$239, 0)), "Y", "N"),"")</f>
        <v/>
      </c>
    </row>
    <row r="120" spans="1:13" ht="14.5" x14ac:dyDescent="0.35">
      <c r="A120" s="104"/>
      <c r="B120" s="105"/>
      <c r="C120" s="6"/>
      <c r="D120" s="6"/>
      <c r="E120" s="106"/>
      <c r="F120" s="6"/>
      <c r="G120" s="107"/>
      <c r="H120" s="5"/>
      <c r="I120" s="6"/>
      <c r="J120" s="6" t="str">
        <f>IF(C120&lt;&gt;"",IF(ISNUMBER(MATCH(C120,COI!$C$3:$C$327, 0)), "Y", "N"),"")</f>
        <v/>
      </c>
      <c r="K120" s="6" t="str">
        <f>IF(C120&lt;&gt;"",IF(ISNUMBER(MATCH(C120,'P-List'!$B$2:$B$240, 0)), "Y", "N"),"")</f>
        <v/>
      </c>
      <c r="L120" s="6" t="str">
        <f>IF(C120&lt;&gt;"",VLOOKUP(C120, DEA!B:G,3, FALSE),"")</f>
        <v/>
      </c>
      <c r="M120" s="6" t="str">
        <f>IF(C120&lt;&gt;"",IF(ISNUMBER(MATCH(C120,NIOSH!$B$2:$B$239, 0)), "Y", "N"),"")</f>
        <v/>
      </c>
    </row>
    <row r="121" spans="1:13" ht="14.5" x14ac:dyDescent="0.35">
      <c r="A121" s="104"/>
      <c r="B121" s="105"/>
      <c r="C121" s="6"/>
      <c r="D121" s="6"/>
      <c r="E121" s="106"/>
      <c r="F121" s="6"/>
      <c r="G121" s="107"/>
      <c r="H121" s="5"/>
      <c r="I121" s="6"/>
      <c r="J121" s="6" t="str">
        <f>IF(C121&lt;&gt;"",IF(ISNUMBER(MATCH(C121,COI!$C$3:$C$327, 0)), "Y", "N"),"")</f>
        <v/>
      </c>
      <c r="K121" s="6" t="str">
        <f>IF(C121&lt;&gt;"",IF(ISNUMBER(MATCH(C121,'P-List'!$B$2:$B$240, 0)), "Y", "N"),"")</f>
        <v/>
      </c>
      <c r="L121" s="6" t="str">
        <f>IF(C121&lt;&gt;"",VLOOKUP(C121, DEA!B:G,3, FALSE),"")</f>
        <v/>
      </c>
      <c r="M121" s="6" t="str">
        <f>IF(C121&lt;&gt;"",IF(ISNUMBER(MATCH(C121,NIOSH!$B$2:$B$239, 0)), "Y", "N"),"")</f>
        <v/>
      </c>
    </row>
    <row r="122" spans="1:13" ht="14.5" x14ac:dyDescent="0.35">
      <c r="A122" s="104"/>
      <c r="B122" s="105"/>
      <c r="C122" s="6"/>
      <c r="D122" s="6"/>
      <c r="E122" s="106"/>
      <c r="F122" s="6"/>
      <c r="G122" s="107"/>
      <c r="H122" s="5"/>
      <c r="I122" s="6"/>
      <c r="J122" s="6" t="str">
        <f>IF(C122&lt;&gt;"",IF(ISNUMBER(MATCH(C122,COI!$C$3:$C$327, 0)), "Y", "N"),"")</f>
        <v/>
      </c>
      <c r="K122" s="6" t="str">
        <f>IF(C122&lt;&gt;"",IF(ISNUMBER(MATCH(C122,'P-List'!$B$2:$B$240, 0)), "Y", "N"),"")</f>
        <v/>
      </c>
      <c r="L122" s="6" t="str">
        <f>IF(C122&lt;&gt;"",VLOOKUP(C122, DEA!B:G,3, FALSE),"")</f>
        <v/>
      </c>
      <c r="M122" s="6" t="str">
        <f>IF(C122&lt;&gt;"",IF(ISNUMBER(MATCH(C122,NIOSH!$B$2:$B$239, 0)), "Y", "N"),"")</f>
        <v/>
      </c>
    </row>
    <row r="123" spans="1:13" ht="14.5" x14ac:dyDescent="0.35">
      <c r="A123" s="104"/>
      <c r="B123" s="105"/>
      <c r="C123" s="6"/>
      <c r="D123" s="6"/>
      <c r="E123" s="106"/>
      <c r="F123" s="6"/>
      <c r="G123" s="107"/>
      <c r="H123" s="5"/>
      <c r="I123" s="6"/>
      <c r="J123" s="6" t="str">
        <f>IF(C123&lt;&gt;"",IF(ISNUMBER(MATCH(C123,COI!$C$3:$C$327, 0)), "Y", "N"),"")</f>
        <v/>
      </c>
      <c r="K123" s="6" t="str">
        <f>IF(C123&lt;&gt;"",IF(ISNUMBER(MATCH(C123,'P-List'!$B$2:$B$240, 0)), "Y", "N"),"")</f>
        <v/>
      </c>
      <c r="L123" s="6" t="str">
        <f>IF(C123&lt;&gt;"",VLOOKUP(C123, DEA!B:G,3, FALSE),"")</f>
        <v/>
      </c>
      <c r="M123" s="6" t="str">
        <f>IF(C123&lt;&gt;"",IF(ISNUMBER(MATCH(C123,NIOSH!$B$2:$B$239, 0)), "Y", "N"),"")</f>
        <v/>
      </c>
    </row>
    <row r="124" spans="1:13" ht="14.5" x14ac:dyDescent="0.35">
      <c r="A124" s="104"/>
      <c r="B124" s="105"/>
      <c r="C124" s="6"/>
      <c r="D124" s="6"/>
      <c r="E124" s="106"/>
      <c r="F124" s="6"/>
      <c r="G124" s="107"/>
      <c r="H124" s="5"/>
      <c r="I124" s="6"/>
      <c r="J124" s="6" t="str">
        <f>IF(C124&lt;&gt;"",IF(ISNUMBER(MATCH(C124,COI!$C$3:$C$327, 0)), "Y", "N"),"")</f>
        <v/>
      </c>
      <c r="K124" s="6" t="str">
        <f>IF(C124&lt;&gt;"",IF(ISNUMBER(MATCH(C124,'P-List'!$B$2:$B$240, 0)), "Y", "N"),"")</f>
        <v/>
      </c>
      <c r="L124" s="6" t="str">
        <f>IF(C124&lt;&gt;"",VLOOKUP(C124, DEA!B:G,3, FALSE),"")</f>
        <v/>
      </c>
      <c r="M124" s="6" t="str">
        <f>IF(C124&lt;&gt;"",IF(ISNUMBER(MATCH(C124,NIOSH!$B$2:$B$239, 0)), "Y", "N"),"")</f>
        <v/>
      </c>
    </row>
    <row r="125" spans="1:13" ht="14.5" x14ac:dyDescent="0.35">
      <c r="A125" s="104"/>
      <c r="B125" s="105"/>
      <c r="C125" s="6"/>
      <c r="D125" s="6"/>
      <c r="E125" s="106"/>
      <c r="F125" s="6"/>
      <c r="G125" s="107"/>
      <c r="H125" s="5"/>
      <c r="I125" s="6"/>
      <c r="J125" s="6" t="str">
        <f>IF(C125&lt;&gt;"",IF(ISNUMBER(MATCH(C125,COI!$C$3:$C$327, 0)), "Y", "N"),"")</f>
        <v/>
      </c>
      <c r="K125" s="6" t="str">
        <f>IF(C125&lt;&gt;"",IF(ISNUMBER(MATCH(C125,'P-List'!$B$2:$B$240, 0)), "Y", "N"),"")</f>
        <v/>
      </c>
      <c r="L125" s="6" t="str">
        <f>IF(C125&lt;&gt;"",VLOOKUP(C125, DEA!B:G,3, FALSE),"")</f>
        <v/>
      </c>
      <c r="M125" s="6" t="str">
        <f>IF(C125&lt;&gt;"",IF(ISNUMBER(MATCH(C125,NIOSH!$B$2:$B$239, 0)), "Y", "N"),"")</f>
        <v/>
      </c>
    </row>
    <row r="126" spans="1:13" ht="14.5" x14ac:dyDescent="0.35">
      <c r="A126" s="104"/>
      <c r="B126" s="105"/>
      <c r="C126" s="6"/>
      <c r="D126" s="6"/>
      <c r="E126" s="106"/>
      <c r="F126" s="6"/>
      <c r="G126" s="107"/>
      <c r="H126" s="5"/>
      <c r="I126" s="6"/>
      <c r="J126" s="6" t="str">
        <f>IF(C126&lt;&gt;"",IF(ISNUMBER(MATCH(C126,COI!$C$3:$C$327, 0)), "Y", "N"),"")</f>
        <v/>
      </c>
      <c r="K126" s="6" t="str">
        <f>IF(C126&lt;&gt;"",IF(ISNUMBER(MATCH(C126,'P-List'!$B$2:$B$240, 0)), "Y", "N"),"")</f>
        <v/>
      </c>
      <c r="L126" s="6" t="str">
        <f>IF(C126&lt;&gt;"",VLOOKUP(C126, DEA!B:G,3, FALSE),"")</f>
        <v/>
      </c>
      <c r="M126" s="6" t="str">
        <f>IF(C126&lt;&gt;"",IF(ISNUMBER(MATCH(C126,NIOSH!$B$2:$B$239, 0)), "Y", "N"),"")</f>
        <v/>
      </c>
    </row>
    <row r="127" spans="1:13" ht="14.5" x14ac:dyDescent="0.35">
      <c r="A127" s="104"/>
      <c r="B127" s="105"/>
      <c r="C127" s="6"/>
      <c r="D127" s="6"/>
      <c r="E127" s="106"/>
      <c r="F127" s="6"/>
      <c r="G127" s="107"/>
      <c r="H127" s="5"/>
      <c r="I127" s="6"/>
      <c r="J127" s="6" t="str">
        <f>IF(C127&lt;&gt;"",IF(ISNUMBER(MATCH(C127,COI!$C$3:$C$327, 0)), "Y", "N"),"")</f>
        <v/>
      </c>
      <c r="K127" s="6" t="str">
        <f>IF(C127&lt;&gt;"",IF(ISNUMBER(MATCH(C127,'P-List'!$B$2:$B$240, 0)), "Y", "N"),"")</f>
        <v/>
      </c>
      <c r="L127" s="6" t="str">
        <f>IF(C127&lt;&gt;"",VLOOKUP(C127, DEA!B:G,3, FALSE),"")</f>
        <v/>
      </c>
      <c r="M127" s="6" t="str">
        <f>IF(C127&lt;&gt;"",IF(ISNUMBER(MATCH(C127,NIOSH!$B$2:$B$239, 0)), "Y", "N"),"")</f>
        <v/>
      </c>
    </row>
    <row r="128" spans="1:13" ht="14.5" x14ac:dyDescent="0.35">
      <c r="A128" s="104"/>
      <c r="B128" s="105"/>
      <c r="C128" s="6"/>
      <c r="D128" s="6"/>
      <c r="E128" s="106"/>
      <c r="F128" s="6"/>
      <c r="G128" s="107"/>
      <c r="H128" s="5"/>
      <c r="I128" s="6"/>
      <c r="J128" s="6" t="str">
        <f>IF(C128&lt;&gt;"",IF(ISNUMBER(MATCH(C128,COI!$C$3:$C$327, 0)), "Y", "N"),"")</f>
        <v/>
      </c>
      <c r="K128" s="6" t="str">
        <f>IF(C128&lt;&gt;"",IF(ISNUMBER(MATCH(C128,'P-List'!$B$2:$B$240, 0)), "Y", "N"),"")</f>
        <v/>
      </c>
      <c r="L128" s="6" t="str">
        <f>IF(C128&lt;&gt;"",VLOOKUP(C128, DEA!B:G,3, FALSE),"")</f>
        <v/>
      </c>
      <c r="M128" s="6" t="str">
        <f>IF(C128&lt;&gt;"",IF(ISNUMBER(MATCH(C128,NIOSH!$B$2:$B$239, 0)), "Y", "N"),"")</f>
        <v/>
      </c>
    </row>
    <row r="129" spans="1:13" ht="14.5" x14ac:dyDescent="0.35">
      <c r="A129" s="104"/>
      <c r="B129" s="105"/>
      <c r="C129" s="6"/>
      <c r="D129" s="6"/>
      <c r="E129" s="106"/>
      <c r="F129" s="6"/>
      <c r="G129" s="107"/>
      <c r="H129" s="5"/>
      <c r="I129" s="6"/>
      <c r="J129" s="6" t="str">
        <f>IF(C129&lt;&gt;"",IF(ISNUMBER(MATCH(C129,COI!$C$3:$C$327, 0)), "Y", "N"),"")</f>
        <v/>
      </c>
      <c r="K129" s="6" t="str">
        <f>IF(C129&lt;&gt;"",IF(ISNUMBER(MATCH(C129,'P-List'!$B$2:$B$240, 0)), "Y", "N"),"")</f>
        <v/>
      </c>
      <c r="L129" s="6" t="str">
        <f>IF(C129&lt;&gt;"",VLOOKUP(C129, DEA!B:G,3, FALSE),"")</f>
        <v/>
      </c>
      <c r="M129" s="6" t="str">
        <f>IF(C129&lt;&gt;"",IF(ISNUMBER(MATCH(C129,NIOSH!$B$2:$B$239, 0)), "Y", "N"),"")</f>
        <v/>
      </c>
    </row>
    <row r="130" spans="1:13" ht="14.5" x14ac:dyDescent="0.35">
      <c r="A130" s="104"/>
      <c r="B130" s="105"/>
      <c r="C130" s="6"/>
      <c r="D130" s="6"/>
      <c r="E130" s="106"/>
      <c r="F130" s="6"/>
      <c r="G130" s="107"/>
      <c r="H130" s="5"/>
      <c r="I130" s="6"/>
      <c r="J130" s="6" t="str">
        <f>IF(C130&lt;&gt;"",IF(ISNUMBER(MATCH(C130,COI!$C$3:$C$327, 0)), "Y", "N"),"")</f>
        <v/>
      </c>
      <c r="K130" s="6" t="str">
        <f>IF(C130&lt;&gt;"",IF(ISNUMBER(MATCH(C130,'P-List'!$B$2:$B$240, 0)), "Y", "N"),"")</f>
        <v/>
      </c>
      <c r="L130" s="6" t="str">
        <f>IF(C130&lt;&gt;"",VLOOKUP(C130, DEA!B:G,3, FALSE),"")</f>
        <v/>
      </c>
      <c r="M130" s="6" t="str">
        <f>IF(C130&lt;&gt;"",IF(ISNUMBER(MATCH(C130,NIOSH!$B$2:$B$239, 0)), "Y", "N"),"")</f>
        <v/>
      </c>
    </row>
    <row r="131" spans="1:13" ht="14.5" x14ac:dyDescent="0.35">
      <c r="A131" s="104"/>
      <c r="B131" s="105"/>
      <c r="C131" s="6"/>
      <c r="D131" s="6"/>
      <c r="E131" s="106"/>
      <c r="F131" s="6"/>
      <c r="G131" s="107"/>
      <c r="H131" s="5"/>
      <c r="I131" s="6"/>
      <c r="J131" s="6" t="str">
        <f>IF(C131&lt;&gt;"",IF(ISNUMBER(MATCH(C131,COI!$C$3:$C$327, 0)), "Y", "N"),"")</f>
        <v/>
      </c>
      <c r="K131" s="6" t="str">
        <f>IF(C131&lt;&gt;"",IF(ISNUMBER(MATCH(C131,'P-List'!$B$2:$B$240, 0)), "Y", "N"),"")</f>
        <v/>
      </c>
      <c r="L131" s="6" t="str">
        <f>IF(C131&lt;&gt;"",VLOOKUP(C131, DEA!B:G,3, FALSE),"")</f>
        <v/>
      </c>
      <c r="M131" s="6" t="str">
        <f>IF(C131&lt;&gt;"",IF(ISNUMBER(MATCH(C131,NIOSH!$B$2:$B$239, 0)), "Y", "N"),"")</f>
        <v/>
      </c>
    </row>
    <row r="132" spans="1:13" ht="14.5" x14ac:dyDescent="0.35">
      <c r="A132" s="104"/>
      <c r="B132" s="105"/>
      <c r="C132" s="6"/>
      <c r="D132" s="6"/>
      <c r="E132" s="106"/>
      <c r="F132" s="6"/>
      <c r="G132" s="107"/>
      <c r="H132" s="5"/>
      <c r="I132" s="6"/>
      <c r="J132" s="6" t="str">
        <f>IF(C132&lt;&gt;"",IF(ISNUMBER(MATCH(C132,COI!$C$3:$C$327, 0)), "Y", "N"),"")</f>
        <v/>
      </c>
      <c r="K132" s="6" t="str">
        <f>IF(C132&lt;&gt;"",IF(ISNUMBER(MATCH(C132,'P-List'!$B$2:$B$240, 0)), "Y", "N"),"")</f>
        <v/>
      </c>
      <c r="L132" s="6" t="str">
        <f>IF(C132&lt;&gt;"",VLOOKUP(C132, DEA!B:G,3, FALSE),"")</f>
        <v/>
      </c>
      <c r="M132" s="6" t="str">
        <f>IF(C132&lt;&gt;"",IF(ISNUMBER(MATCH(C132,NIOSH!$B$2:$B$239, 0)), "Y", "N"),"")</f>
        <v/>
      </c>
    </row>
    <row r="133" spans="1:13" ht="14.5" x14ac:dyDescent="0.35">
      <c r="A133" s="104"/>
      <c r="B133" s="105"/>
      <c r="C133" s="6"/>
      <c r="D133" s="6"/>
      <c r="E133" s="106"/>
      <c r="F133" s="6"/>
      <c r="G133" s="107"/>
      <c r="H133" s="5"/>
      <c r="I133" s="6"/>
      <c r="J133" s="6" t="str">
        <f>IF(C133&lt;&gt;"",IF(ISNUMBER(MATCH(C133,COI!$C$3:$C$327, 0)), "Y", "N"),"")</f>
        <v/>
      </c>
      <c r="K133" s="6" t="str">
        <f>IF(C133&lt;&gt;"",IF(ISNUMBER(MATCH(C133,'P-List'!$B$2:$B$240, 0)), "Y", "N"),"")</f>
        <v/>
      </c>
      <c r="L133" s="6" t="str">
        <f>IF(C133&lt;&gt;"",VLOOKUP(C133, DEA!B:G,3, FALSE),"")</f>
        <v/>
      </c>
      <c r="M133" s="6" t="str">
        <f>IF(C133&lt;&gt;"",IF(ISNUMBER(MATCH(C133,NIOSH!$B$2:$B$239, 0)), "Y", "N"),"")</f>
        <v/>
      </c>
    </row>
    <row r="134" spans="1:13" ht="14.5" x14ac:dyDescent="0.35">
      <c r="A134" s="104"/>
      <c r="B134" s="105"/>
      <c r="C134" s="6"/>
      <c r="D134" s="6"/>
      <c r="E134" s="106"/>
      <c r="F134" s="6"/>
      <c r="G134" s="107"/>
      <c r="H134" s="5"/>
      <c r="I134" s="6"/>
      <c r="J134" s="6" t="str">
        <f>IF(C134&lt;&gt;"",IF(ISNUMBER(MATCH(C134,COI!$C$3:$C$327, 0)), "Y", "N"),"")</f>
        <v/>
      </c>
      <c r="K134" s="6" t="str">
        <f>IF(C134&lt;&gt;"",IF(ISNUMBER(MATCH(C134,'P-List'!$B$2:$B$240, 0)), "Y", "N"),"")</f>
        <v/>
      </c>
      <c r="L134" s="6" t="str">
        <f>IF(C134&lt;&gt;"",VLOOKUP(C134, DEA!B:G,3, FALSE),"")</f>
        <v/>
      </c>
      <c r="M134" s="6" t="str">
        <f>IF(C134&lt;&gt;"",IF(ISNUMBER(MATCH(C134,NIOSH!$B$2:$B$239, 0)), "Y", "N"),"")</f>
        <v/>
      </c>
    </row>
    <row r="135" spans="1:13" ht="14.5" x14ac:dyDescent="0.35">
      <c r="A135" s="104"/>
      <c r="B135" s="105"/>
      <c r="C135" s="6"/>
      <c r="D135" s="6"/>
      <c r="E135" s="106"/>
      <c r="F135" s="6"/>
      <c r="G135" s="107"/>
      <c r="H135" s="5"/>
      <c r="I135" s="6"/>
      <c r="J135" s="6" t="str">
        <f>IF(C135&lt;&gt;"",IF(ISNUMBER(MATCH(C135,COI!$C$3:$C$327, 0)), "Y", "N"),"")</f>
        <v/>
      </c>
      <c r="K135" s="6" t="str">
        <f>IF(C135&lt;&gt;"",IF(ISNUMBER(MATCH(C135,'P-List'!$B$2:$B$240, 0)), "Y", "N"),"")</f>
        <v/>
      </c>
      <c r="L135" s="6" t="str">
        <f>IF(C135&lt;&gt;"",VLOOKUP(C135, DEA!B:G,3, FALSE),"")</f>
        <v/>
      </c>
      <c r="M135" s="6" t="str">
        <f>IF(C135&lt;&gt;"",IF(ISNUMBER(MATCH(C135,NIOSH!$B$2:$B$239, 0)), "Y", "N"),"")</f>
        <v/>
      </c>
    </row>
    <row r="136" spans="1:13" ht="14.5" x14ac:dyDescent="0.35">
      <c r="A136" s="104"/>
      <c r="B136" s="105"/>
      <c r="C136" s="6"/>
      <c r="D136" s="6"/>
      <c r="E136" s="106"/>
      <c r="F136" s="6"/>
      <c r="G136" s="107"/>
      <c r="H136" s="5"/>
      <c r="I136" s="6"/>
      <c r="J136" s="6" t="str">
        <f>IF(C136&lt;&gt;"",IF(ISNUMBER(MATCH(C136,COI!$C$3:$C$327, 0)), "Y", "N"),"")</f>
        <v/>
      </c>
      <c r="K136" s="6" t="str">
        <f>IF(C136&lt;&gt;"",IF(ISNUMBER(MATCH(C136,'P-List'!$B$2:$B$240, 0)), "Y", "N"),"")</f>
        <v/>
      </c>
      <c r="L136" s="6" t="str">
        <f>IF(C136&lt;&gt;"",VLOOKUP(C136, DEA!B:G,3, FALSE),"")</f>
        <v/>
      </c>
      <c r="M136" s="6" t="str">
        <f>IF(C136&lt;&gt;"",IF(ISNUMBER(MATCH(C136,NIOSH!$B$2:$B$239, 0)), "Y", "N"),"")</f>
        <v/>
      </c>
    </row>
    <row r="137" spans="1:13" ht="14.5" x14ac:dyDescent="0.35">
      <c r="A137" s="104"/>
      <c r="B137" s="105"/>
      <c r="C137" s="6"/>
      <c r="D137" s="6"/>
      <c r="E137" s="106"/>
      <c r="F137" s="6"/>
      <c r="G137" s="107"/>
      <c r="H137" s="5"/>
      <c r="I137" s="6"/>
      <c r="J137" s="6" t="str">
        <f>IF(C137&lt;&gt;"",IF(ISNUMBER(MATCH(C137,COI!$C$3:$C$327, 0)), "Y", "N"),"")</f>
        <v/>
      </c>
      <c r="K137" s="6" t="str">
        <f>IF(C137&lt;&gt;"",IF(ISNUMBER(MATCH(C137,'P-List'!$B$2:$B$240, 0)), "Y", "N"),"")</f>
        <v/>
      </c>
      <c r="L137" s="6" t="str">
        <f>IF(C137&lt;&gt;"",VLOOKUP(C137, DEA!B:G,3, FALSE),"")</f>
        <v/>
      </c>
      <c r="M137" s="6" t="str">
        <f>IF(C137&lt;&gt;"",IF(ISNUMBER(MATCH(C137,NIOSH!$B$2:$B$239, 0)), "Y", "N"),"")</f>
        <v/>
      </c>
    </row>
    <row r="138" spans="1:13" ht="14.5" x14ac:dyDescent="0.35">
      <c r="A138" s="104"/>
      <c r="B138" s="105"/>
      <c r="C138" s="6"/>
      <c r="D138" s="6"/>
      <c r="E138" s="106"/>
      <c r="F138" s="6"/>
      <c r="G138" s="107"/>
      <c r="H138" s="5"/>
      <c r="I138" s="6"/>
      <c r="J138" s="6" t="str">
        <f>IF(C138&lt;&gt;"",IF(ISNUMBER(MATCH(C138,COI!$C$3:$C$327, 0)), "Y", "N"),"")</f>
        <v/>
      </c>
      <c r="K138" s="6" t="str">
        <f>IF(C138&lt;&gt;"",IF(ISNUMBER(MATCH(C138,'P-List'!$B$2:$B$240, 0)), "Y", "N"),"")</f>
        <v/>
      </c>
      <c r="L138" s="6" t="str">
        <f>IF(C138&lt;&gt;"",VLOOKUP(C138, DEA!B:G,3, FALSE),"")</f>
        <v/>
      </c>
      <c r="M138" s="6" t="str">
        <f>IF(C138&lt;&gt;"",IF(ISNUMBER(MATCH(C138,NIOSH!$B$2:$B$239, 0)), "Y", "N"),"")</f>
        <v/>
      </c>
    </row>
    <row r="139" spans="1:13" ht="14.5" x14ac:dyDescent="0.35">
      <c r="A139" s="104"/>
      <c r="B139" s="105"/>
      <c r="C139" s="6"/>
      <c r="D139" s="6"/>
      <c r="E139" s="106"/>
      <c r="F139" s="6"/>
      <c r="G139" s="107"/>
      <c r="H139" s="5"/>
      <c r="I139" s="6"/>
      <c r="J139" s="6" t="str">
        <f>IF(C139&lt;&gt;"",IF(ISNUMBER(MATCH(C139,COI!$C$3:$C$327, 0)), "Y", "N"),"")</f>
        <v/>
      </c>
      <c r="K139" s="6" t="str">
        <f>IF(C139&lt;&gt;"",IF(ISNUMBER(MATCH(C139,'P-List'!$B$2:$B$240, 0)), "Y", "N"),"")</f>
        <v/>
      </c>
      <c r="L139" s="6" t="str">
        <f>IF(C139&lt;&gt;"",VLOOKUP(C139, DEA!B:G,3, FALSE),"")</f>
        <v/>
      </c>
      <c r="M139" s="6" t="str">
        <f>IF(C139&lt;&gt;"",IF(ISNUMBER(MATCH(C139,NIOSH!$B$2:$B$239, 0)), "Y", "N"),"")</f>
        <v/>
      </c>
    </row>
    <row r="140" spans="1:13" ht="14.5" x14ac:dyDescent="0.35">
      <c r="A140" s="104"/>
      <c r="B140" s="105"/>
      <c r="C140" s="6"/>
      <c r="D140" s="6"/>
      <c r="E140" s="106"/>
      <c r="F140" s="6"/>
      <c r="G140" s="107"/>
      <c r="H140" s="5"/>
      <c r="I140" s="6"/>
      <c r="J140" s="6" t="str">
        <f>IF(C140&lt;&gt;"",IF(ISNUMBER(MATCH(C140,COI!$C$3:$C$327, 0)), "Y", "N"),"")</f>
        <v/>
      </c>
      <c r="K140" s="6" t="str">
        <f>IF(C140&lt;&gt;"",IF(ISNUMBER(MATCH(C140,'P-List'!$B$2:$B$240, 0)), "Y", "N"),"")</f>
        <v/>
      </c>
      <c r="L140" s="6" t="str">
        <f>IF(C140&lt;&gt;"",VLOOKUP(C140, DEA!B:G,3, FALSE),"")</f>
        <v/>
      </c>
      <c r="M140" s="6" t="str">
        <f>IF(C140&lt;&gt;"",IF(ISNUMBER(MATCH(C140,NIOSH!$B$2:$B$239, 0)), "Y", "N"),"")</f>
        <v/>
      </c>
    </row>
    <row r="141" spans="1:13" ht="14.5" x14ac:dyDescent="0.35">
      <c r="A141" s="104"/>
      <c r="B141" s="105"/>
      <c r="C141" s="6"/>
      <c r="D141" s="6"/>
      <c r="E141" s="106"/>
      <c r="F141" s="6"/>
      <c r="G141" s="107"/>
      <c r="H141" s="5"/>
      <c r="I141" s="6"/>
      <c r="J141" s="6" t="str">
        <f>IF(C141&lt;&gt;"",IF(ISNUMBER(MATCH(C141,COI!$C$3:$C$327, 0)), "Y", "N"),"")</f>
        <v/>
      </c>
      <c r="K141" s="6" t="str">
        <f>IF(C141&lt;&gt;"",IF(ISNUMBER(MATCH(C141,'P-List'!$B$2:$B$240, 0)), "Y", "N"),"")</f>
        <v/>
      </c>
      <c r="L141" s="6" t="str">
        <f>IF(C141&lt;&gt;"",VLOOKUP(C141, DEA!B:G,3, FALSE),"")</f>
        <v/>
      </c>
      <c r="M141" s="6" t="str">
        <f>IF(C141&lt;&gt;"",IF(ISNUMBER(MATCH(C141,NIOSH!$B$2:$B$239, 0)), "Y", "N"),"")</f>
        <v/>
      </c>
    </row>
    <row r="142" spans="1:13" ht="14.5" x14ac:dyDescent="0.35">
      <c r="A142" s="104"/>
      <c r="B142" s="105"/>
      <c r="C142" s="6"/>
      <c r="D142" s="6"/>
      <c r="E142" s="106"/>
      <c r="F142" s="6"/>
      <c r="G142" s="107"/>
      <c r="H142" s="5"/>
      <c r="I142" s="6"/>
      <c r="J142" s="6" t="str">
        <f>IF(C142&lt;&gt;"",IF(ISNUMBER(MATCH(C142,COI!$C$3:$C$327, 0)), "Y", "N"),"")</f>
        <v/>
      </c>
      <c r="K142" s="6" t="str">
        <f>IF(C142&lt;&gt;"",IF(ISNUMBER(MATCH(C142,'P-List'!$B$2:$B$240, 0)), "Y", "N"),"")</f>
        <v/>
      </c>
      <c r="L142" s="6" t="str">
        <f>IF(C142&lt;&gt;"",VLOOKUP(C142, DEA!B:G,3, FALSE),"")</f>
        <v/>
      </c>
      <c r="M142" s="6" t="str">
        <f>IF(C142&lt;&gt;"",IF(ISNUMBER(MATCH(C142,NIOSH!$B$2:$B$239, 0)), "Y", "N"),"")</f>
        <v/>
      </c>
    </row>
    <row r="143" spans="1:13" ht="14.5" x14ac:dyDescent="0.35">
      <c r="A143" s="104"/>
      <c r="B143" s="105"/>
      <c r="C143" s="6"/>
      <c r="D143" s="6"/>
      <c r="E143" s="106"/>
      <c r="F143" s="6"/>
      <c r="G143" s="107"/>
      <c r="H143" s="5"/>
      <c r="I143" s="6"/>
      <c r="J143" s="6" t="str">
        <f>IF(C143&lt;&gt;"",IF(ISNUMBER(MATCH(C143,COI!$C$3:$C$327, 0)), "Y", "N"),"")</f>
        <v/>
      </c>
      <c r="K143" s="6" t="str">
        <f>IF(C143&lt;&gt;"",IF(ISNUMBER(MATCH(C143,'P-List'!$B$2:$B$240, 0)), "Y", "N"),"")</f>
        <v/>
      </c>
      <c r="L143" s="6" t="str">
        <f>IF(C143&lt;&gt;"",VLOOKUP(C143, DEA!B:G,3, FALSE),"")</f>
        <v/>
      </c>
      <c r="M143" s="6" t="str">
        <f>IF(C143&lt;&gt;"",IF(ISNUMBER(MATCH(C143,NIOSH!$B$2:$B$239, 0)), "Y", "N"),"")</f>
        <v/>
      </c>
    </row>
    <row r="144" spans="1:13" ht="14.5" x14ac:dyDescent="0.35">
      <c r="A144" s="104"/>
      <c r="B144" s="105"/>
      <c r="C144" s="6"/>
      <c r="D144" s="6"/>
      <c r="E144" s="106"/>
      <c r="F144" s="6"/>
      <c r="G144" s="107"/>
      <c r="H144" s="5"/>
      <c r="I144" s="6"/>
      <c r="J144" s="6" t="str">
        <f>IF(C144&lt;&gt;"",IF(ISNUMBER(MATCH(C144,COI!$C$3:$C$327, 0)), "Y", "N"),"")</f>
        <v/>
      </c>
      <c r="K144" s="6" t="str">
        <f>IF(C144&lt;&gt;"",IF(ISNUMBER(MATCH(C144,'P-List'!$B$2:$B$240, 0)), "Y", "N"),"")</f>
        <v/>
      </c>
      <c r="L144" s="6" t="str">
        <f>IF(C144&lt;&gt;"",VLOOKUP(C144, DEA!B:G,3, FALSE),"")</f>
        <v/>
      </c>
      <c r="M144" s="6" t="str">
        <f>IF(C144&lt;&gt;"",IF(ISNUMBER(MATCH(C144,NIOSH!$B$2:$B$239, 0)), "Y", "N"),"")</f>
        <v/>
      </c>
    </row>
    <row r="145" spans="1:13" ht="14.5" x14ac:dyDescent="0.35">
      <c r="A145" s="104"/>
      <c r="B145" s="105"/>
      <c r="C145" s="6"/>
      <c r="D145" s="6"/>
      <c r="E145" s="106"/>
      <c r="F145" s="6"/>
      <c r="G145" s="107"/>
      <c r="H145" s="5"/>
      <c r="I145" s="6"/>
      <c r="J145" s="6" t="str">
        <f>IF(C145&lt;&gt;"",IF(ISNUMBER(MATCH(C145,COI!$C$3:$C$327, 0)), "Y", "N"),"")</f>
        <v/>
      </c>
      <c r="K145" s="6" t="str">
        <f>IF(C145&lt;&gt;"",IF(ISNUMBER(MATCH(C145,'P-List'!$B$2:$B$240, 0)), "Y", "N"),"")</f>
        <v/>
      </c>
      <c r="L145" s="6" t="str">
        <f>IF(C145&lt;&gt;"",VLOOKUP(C145, DEA!B:G,3, FALSE),"")</f>
        <v/>
      </c>
      <c r="M145" s="6" t="str">
        <f>IF(C145&lt;&gt;"",IF(ISNUMBER(MATCH(C145,NIOSH!$B$2:$B$239, 0)), "Y", "N"),"")</f>
        <v/>
      </c>
    </row>
    <row r="146" spans="1:13" ht="14.5" x14ac:dyDescent="0.35">
      <c r="A146" s="104"/>
      <c r="B146" s="105"/>
      <c r="C146" s="6"/>
      <c r="D146" s="6"/>
      <c r="E146" s="106"/>
      <c r="F146" s="6"/>
      <c r="G146" s="107"/>
      <c r="H146" s="5"/>
      <c r="I146" s="6"/>
      <c r="J146" s="6" t="str">
        <f>IF(C146&lt;&gt;"",IF(ISNUMBER(MATCH(C146,COI!$C$3:$C$327, 0)), "Y", "N"),"")</f>
        <v/>
      </c>
      <c r="K146" s="6" t="str">
        <f>IF(C146&lt;&gt;"",IF(ISNUMBER(MATCH(C146,'P-List'!$B$2:$B$240, 0)), "Y", "N"),"")</f>
        <v/>
      </c>
      <c r="L146" s="6" t="str">
        <f>IF(C146&lt;&gt;"",VLOOKUP(C146, DEA!B:G,3, FALSE),"")</f>
        <v/>
      </c>
      <c r="M146" s="6" t="str">
        <f>IF(C146&lt;&gt;"",IF(ISNUMBER(MATCH(C146,NIOSH!$B$2:$B$239, 0)), "Y", "N"),"")</f>
        <v/>
      </c>
    </row>
    <row r="147" spans="1:13" ht="14.5" x14ac:dyDescent="0.35">
      <c r="A147" s="104"/>
      <c r="B147" s="105"/>
      <c r="C147" s="6"/>
      <c r="D147" s="6"/>
      <c r="E147" s="106"/>
      <c r="F147" s="6"/>
      <c r="G147" s="107"/>
      <c r="H147" s="5"/>
      <c r="I147" s="6"/>
      <c r="J147" s="6" t="str">
        <f>IF(C147&lt;&gt;"",IF(ISNUMBER(MATCH(C147,COI!$C$3:$C$327, 0)), "Y", "N"),"")</f>
        <v/>
      </c>
      <c r="K147" s="6" t="str">
        <f>IF(C147&lt;&gt;"",IF(ISNUMBER(MATCH(C147,'P-List'!$B$2:$B$240, 0)), "Y", "N"),"")</f>
        <v/>
      </c>
      <c r="L147" s="6" t="str">
        <f>IF(C147&lt;&gt;"",VLOOKUP(C147, DEA!B:G,3, FALSE),"")</f>
        <v/>
      </c>
      <c r="M147" s="6" t="str">
        <f>IF(C147&lt;&gt;"",IF(ISNUMBER(MATCH(C147,NIOSH!$B$2:$B$239, 0)), "Y", "N"),"")</f>
        <v/>
      </c>
    </row>
    <row r="148" spans="1:13" ht="14.5" x14ac:dyDescent="0.35">
      <c r="A148" s="104"/>
      <c r="B148" s="105"/>
      <c r="C148" s="6"/>
      <c r="D148" s="6"/>
      <c r="E148" s="106"/>
      <c r="F148" s="6"/>
      <c r="G148" s="107"/>
      <c r="H148" s="5"/>
      <c r="I148" s="6"/>
      <c r="J148" s="6" t="str">
        <f>IF(C148&lt;&gt;"",IF(ISNUMBER(MATCH(C148,COI!$C$3:$C$327, 0)), "Y", "N"),"")</f>
        <v/>
      </c>
      <c r="K148" s="6" t="str">
        <f>IF(C148&lt;&gt;"",IF(ISNUMBER(MATCH(C148,'P-List'!$B$2:$B$240, 0)), "Y", "N"),"")</f>
        <v/>
      </c>
      <c r="L148" s="6" t="str">
        <f>IF(C148&lt;&gt;"",VLOOKUP(C148, DEA!B:G,3, FALSE),"")</f>
        <v/>
      </c>
      <c r="M148" s="6" t="str">
        <f>IF(C148&lt;&gt;"",IF(ISNUMBER(MATCH(C148,NIOSH!$B$2:$B$239, 0)), "Y", "N"),"")</f>
        <v/>
      </c>
    </row>
    <row r="149" spans="1:13" ht="14.5" x14ac:dyDescent="0.35">
      <c r="A149" s="104"/>
      <c r="B149" s="105"/>
      <c r="C149" s="6"/>
      <c r="D149" s="6"/>
      <c r="E149" s="106"/>
      <c r="F149" s="6"/>
      <c r="G149" s="107"/>
      <c r="H149" s="5"/>
      <c r="I149" s="6"/>
      <c r="J149" s="6" t="str">
        <f>IF(C149&lt;&gt;"",IF(ISNUMBER(MATCH(C149,COI!$C$3:$C$327, 0)), "Y", "N"),"")</f>
        <v/>
      </c>
      <c r="K149" s="6" t="str">
        <f>IF(C149&lt;&gt;"",IF(ISNUMBER(MATCH(C149,'P-List'!$B$2:$B$240, 0)), "Y", "N"),"")</f>
        <v/>
      </c>
      <c r="L149" s="6" t="str">
        <f>IF(C149&lt;&gt;"",VLOOKUP(C149, DEA!B:G,3, FALSE),"")</f>
        <v/>
      </c>
      <c r="M149" s="6" t="str">
        <f>IF(C149&lt;&gt;"",IF(ISNUMBER(MATCH(C149,NIOSH!$B$2:$B$239, 0)), "Y", "N"),"")</f>
        <v/>
      </c>
    </row>
    <row r="150" spans="1:13" ht="14.5" x14ac:dyDescent="0.35">
      <c r="A150" s="104"/>
      <c r="B150" s="105"/>
      <c r="C150" s="6"/>
      <c r="D150" s="6"/>
      <c r="E150" s="106"/>
      <c r="F150" s="6"/>
      <c r="G150" s="107"/>
      <c r="H150" s="5"/>
      <c r="I150" s="6"/>
      <c r="J150" s="6" t="str">
        <f>IF(C150&lt;&gt;"",IF(ISNUMBER(MATCH(C150,COI!$C$3:$C$327, 0)), "Y", "N"),"")</f>
        <v/>
      </c>
      <c r="K150" s="6" t="str">
        <f>IF(C150&lt;&gt;"",IF(ISNUMBER(MATCH(C150,'P-List'!$B$2:$B$240, 0)), "Y", "N"),"")</f>
        <v/>
      </c>
      <c r="L150" s="6" t="str">
        <f>IF(C150&lt;&gt;"",VLOOKUP(C150, DEA!B:G,3, FALSE),"")</f>
        <v/>
      </c>
      <c r="M150" s="6" t="str">
        <f>IF(C150&lt;&gt;"",IF(ISNUMBER(MATCH(C150,NIOSH!$B$2:$B$239, 0)), "Y", "N"),"")</f>
        <v/>
      </c>
    </row>
    <row r="151" spans="1:13" ht="14.5" x14ac:dyDescent="0.35">
      <c r="A151" s="104"/>
      <c r="B151" s="105"/>
      <c r="C151" s="6"/>
      <c r="D151" s="6"/>
      <c r="E151" s="106"/>
      <c r="F151" s="6"/>
      <c r="G151" s="107"/>
      <c r="H151" s="5"/>
      <c r="I151" s="6"/>
      <c r="J151" s="6" t="str">
        <f>IF(C151&lt;&gt;"",IF(ISNUMBER(MATCH(C151,COI!$C$3:$C$327, 0)), "Y", "N"),"")</f>
        <v/>
      </c>
      <c r="K151" s="6" t="str">
        <f>IF(C151&lt;&gt;"",IF(ISNUMBER(MATCH(C151,'P-List'!$B$2:$B$240, 0)), "Y", "N"),"")</f>
        <v/>
      </c>
      <c r="L151" s="6" t="str">
        <f>IF(C151&lt;&gt;"",VLOOKUP(C151, DEA!B:G,3, FALSE),"")</f>
        <v/>
      </c>
      <c r="M151" s="6" t="str">
        <f>IF(C151&lt;&gt;"",IF(ISNUMBER(MATCH(C151,NIOSH!$B$2:$B$239, 0)), "Y", "N"),"")</f>
        <v/>
      </c>
    </row>
    <row r="152" spans="1:13" ht="14.5" x14ac:dyDescent="0.35">
      <c r="A152" s="104"/>
      <c r="B152" s="105"/>
      <c r="C152" s="6"/>
      <c r="D152" s="6"/>
      <c r="E152" s="106"/>
      <c r="F152" s="6"/>
      <c r="G152" s="107"/>
      <c r="H152" s="5"/>
      <c r="I152" s="6"/>
      <c r="J152" s="6" t="str">
        <f>IF(C152&lt;&gt;"",IF(ISNUMBER(MATCH(C152,COI!$C$3:$C$327, 0)), "Y", "N"),"")</f>
        <v/>
      </c>
      <c r="K152" s="6" t="str">
        <f>IF(C152&lt;&gt;"",IF(ISNUMBER(MATCH(C152,'P-List'!$B$2:$B$240, 0)), "Y", "N"),"")</f>
        <v/>
      </c>
      <c r="L152" s="6" t="str">
        <f>IF(C152&lt;&gt;"",VLOOKUP(C152, DEA!B:G,3, FALSE),"")</f>
        <v/>
      </c>
      <c r="M152" s="6" t="str">
        <f>IF(C152&lt;&gt;"",IF(ISNUMBER(MATCH(C152,NIOSH!$B$2:$B$239, 0)), "Y", "N"),"")</f>
        <v/>
      </c>
    </row>
    <row r="153" spans="1:13" ht="14.5" x14ac:dyDescent="0.35">
      <c r="A153" s="104"/>
      <c r="B153" s="105"/>
      <c r="C153" s="6"/>
      <c r="D153" s="6"/>
      <c r="E153" s="106"/>
      <c r="F153" s="6"/>
      <c r="G153" s="107"/>
      <c r="H153" s="5"/>
      <c r="I153" s="6"/>
      <c r="J153" s="6" t="str">
        <f>IF(C153&lt;&gt;"",IF(ISNUMBER(MATCH(C153,COI!$C$3:$C$327, 0)), "Y", "N"),"")</f>
        <v/>
      </c>
      <c r="K153" s="6" t="str">
        <f>IF(C153&lt;&gt;"",IF(ISNUMBER(MATCH(C153,'P-List'!$B$2:$B$240, 0)), "Y", "N"),"")</f>
        <v/>
      </c>
      <c r="L153" s="6" t="str">
        <f>IF(C153&lt;&gt;"",VLOOKUP(C153, DEA!B:G,3, FALSE),"")</f>
        <v/>
      </c>
      <c r="M153" s="6" t="str">
        <f>IF(C153&lt;&gt;"",IF(ISNUMBER(MATCH(C153,NIOSH!$B$2:$B$239, 0)), "Y", "N"),"")</f>
        <v/>
      </c>
    </row>
    <row r="154" spans="1:13" ht="14.5" x14ac:dyDescent="0.35">
      <c r="A154" s="104"/>
      <c r="B154" s="105"/>
      <c r="C154" s="6"/>
      <c r="D154" s="6"/>
      <c r="E154" s="106"/>
      <c r="F154" s="6"/>
      <c r="G154" s="107"/>
      <c r="H154" s="5"/>
      <c r="I154" s="6"/>
      <c r="J154" s="6" t="str">
        <f>IF(C154&lt;&gt;"",IF(ISNUMBER(MATCH(C154,COI!$C$3:$C$327, 0)), "Y", "N"),"")</f>
        <v/>
      </c>
      <c r="K154" s="6" t="str">
        <f>IF(C154&lt;&gt;"",IF(ISNUMBER(MATCH(C154,'P-List'!$B$2:$B$240, 0)), "Y", "N"),"")</f>
        <v/>
      </c>
      <c r="L154" s="6" t="str">
        <f>IF(C154&lt;&gt;"",VLOOKUP(C154, DEA!B:G,3, FALSE),"")</f>
        <v/>
      </c>
      <c r="M154" s="6" t="str">
        <f>IF(C154&lt;&gt;"",IF(ISNUMBER(MATCH(C154,NIOSH!$B$2:$B$239, 0)), "Y", "N"),"")</f>
        <v/>
      </c>
    </row>
    <row r="155" spans="1:13" ht="14.5" x14ac:dyDescent="0.35">
      <c r="A155" s="104"/>
      <c r="B155" s="105"/>
      <c r="C155" s="6"/>
      <c r="D155" s="6"/>
      <c r="E155" s="106"/>
      <c r="F155" s="6"/>
      <c r="G155" s="107"/>
      <c r="H155" s="5"/>
      <c r="I155" s="6"/>
      <c r="J155" s="6" t="str">
        <f>IF(C155&lt;&gt;"",IF(ISNUMBER(MATCH(C155,COI!$C$3:$C$327, 0)), "Y", "N"),"")</f>
        <v/>
      </c>
      <c r="K155" s="6" t="str">
        <f>IF(C155&lt;&gt;"",IF(ISNUMBER(MATCH(C155,'P-List'!$B$2:$B$240, 0)), "Y", "N"),"")</f>
        <v/>
      </c>
      <c r="L155" s="6" t="str">
        <f>IF(C155&lt;&gt;"",VLOOKUP(C155, DEA!B:G,3, FALSE),"")</f>
        <v/>
      </c>
      <c r="M155" s="6" t="str">
        <f>IF(C155&lt;&gt;"",IF(ISNUMBER(MATCH(C155,NIOSH!$B$2:$B$239, 0)), "Y", "N"),"")</f>
        <v/>
      </c>
    </row>
    <row r="156" spans="1:13" ht="14.5" x14ac:dyDescent="0.35">
      <c r="A156" s="104"/>
      <c r="B156" s="105"/>
      <c r="C156" s="6"/>
      <c r="D156" s="6"/>
      <c r="E156" s="106"/>
      <c r="F156" s="6"/>
      <c r="G156" s="107"/>
      <c r="H156" s="5"/>
      <c r="I156" s="6"/>
      <c r="J156" s="6" t="str">
        <f>IF(C156&lt;&gt;"",IF(ISNUMBER(MATCH(C156,COI!$C$3:$C$327, 0)), "Y", "N"),"")</f>
        <v/>
      </c>
      <c r="K156" s="6" t="str">
        <f>IF(C156&lt;&gt;"",IF(ISNUMBER(MATCH(C156,'P-List'!$B$2:$B$240, 0)), "Y", "N"),"")</f>
        <v/>
      </c>
      <c r="L156" s="6" t="str">
        <f>IF(C156&lt;&gt;"",VLOOKUP(C156, DEA!B:G,3, FALSE),"")</f>
        <v/>
      </c>
      <c r="M156" s="6" t="str">
        <f>IF(C156&lt;&gt;"",IF(ISNUMBER(MATCH(C156,NIOSH!$B$2:$B$239, 0)), "Y", "N"),"")</f>
        <v/>
      </c>
    </row>
    <row r="157" spans="1:13" ht="14.5" x14ac:dyDescent="0.35">
      <c r="A157" s="104"/>
      <c r="B157" s="105"/>
      <c r="C157" s="6"/>
      <c r="D157" s="6"/>
      <c r="E157" s="106"/>
      <c r="F157" s="6"/>
      <c r="G157" s="107"/>
      <c r="H157" s="5"/>
      <c r="I157" s="6"/>
      <c r="J157" s="6" t="str">
        <f>IF(C157&lt;&gt;"",IF(ISNUMBER(MATCH(C157,COI!$C$3:$C$327, 0)), "Y", "N"),"")</f>
        <v/>
      </c>
      <c r="K157" s="6" t="str">
        <f>IF(C157&lt;&gt;"",IF(ISNUMBER(MATCH(C157,'P-List'!$B$2:$B$240, 0)), "Y", "N"),"")</f>
        <v/>
      </c>
      <c r="L157" s="6" t="str">
        <f>IF(C157&lt;&gt;"",VLOOKUP(C157, DEA!B:G,3, FALSE),"")</f>
        <v/>
      </c>
      <c r="M157" s="6" t="str">
        <f>IF(C157&lt;&gt;"",IF(ISNUMBER(MATCH(C157,NIOSH!$B$2:$B$239, 0)), "Y", "N"),"")</f>
        <v/>
      </c>
    </row>
    <row r="158" spans="1:13" ht="14.5" x14ac:dyDescent="0.35">
      <c r="A158" s="104"/>
      <c r="B158" s="105"/>
      <c r="C158" s="6"/>
      <c r="D158" s="6"/>
      <c r="E158" s="106"/>
      <c r="F158" s="6"/>
      <c r="G158" s="107"/>
      <c r="H158" s="5"/>
      <c r="I158" s="6"/>
      <c r="J158" s="6" t="str">
        <f>IF(C158&lt;&gt;"",IF(ISNUMBER(MATCH(C158,COI!$C$3:$C$327, 0)), "Y", "N"),"")</f>
        <v/>
      </c>
      <c r="K158" s="6" t="str">
        <f>IF(C158&lt;&gt;"",IF(ISNUMBER(MATCH(C158,'P-List'!$B$2:$B$240, 0)), "Y", "N"),"")</f>
        <v/>
      </c>
      <c r="L158" s="6" t="str">
        <f>IF(C158&lt;&gt;"",VLOOKUP(C158, DEA!B:G,3, FALSE),"")</f>
        <v/>
      </c>
      <c r="M158" s="6" t="str">
        <f>IF(C158&lt;&gt;"",IF(ISNUMBER(MATCH(C158,NIOSH!$B$2:$B$239, 0)), "Y", "N"),"")</f>
        <v/>
      </c>
    </row>
    <row r="159" spans="1:13" ht="14.5" x14ac:dyDescent="0.35">
      <c r="A159" s="104"/>
      <c r="B159" s="105"/>
      <c r="C159" s="6"/>
      <c r="D159" s="6"/>
      <c r="E159" s="106"/>
      <c r="F159" s="6"/>
      <c r="G159" s="107"/>
      <c r="H159" s="5"/>
      <c r="I159" s="6"/>
      <c r="J159" s="6" t="str">
        <f>IF(C159&lt;&gt;"",IF(ISNUMBER(MATCH(C159,COI!$C$3:$C$327, 0)), "Y", "N"),"")</f>
        <v/>
      </c>
      <c r="K159" s="6" t="str">
        <f>IF(C159&lt;&gt;"",IF(ISNUMBER(MATCH(C159,'P-List'!$B$2:$B$240, 0)), "Y", "N"),"")</f>
        <v/>
      </c>
      <c r="L159" s="6" t="str">
        <f>IF(C159&lt;&gt;"",VLOOKUP(C159, DEA!B:G,3, FALSE),"")</f>
        <v/>
      </c>
      <c r="M159" s="6" t="str">
        <f>IF(C159&lt;&gt;"",IF(ISNUMBER(MATCH(C159,NIOSH!$B$2:$B$239, 0)), "Y", "N"),"")</f>
        <v/>
      </c>
    </row>
    <row r="160" spans="1:13" ht="14.5" x14ac:dyDescent="0.35">
      <c r="A160" s="104"/>
      <c r="B160" s="105"/>
      <c r="C160" s="6"/>
      <c r="D160" s="6"/>
      <c r="E160" s="106"/>
      <c r="F160" s="6"/>
      <c r="G160" s="107"/>
      <c r="H160" s="5"/>
      <c r="I160" s="6"/>
      <c r="J160" s="6" t="str">
        <f>IF(C160&lt;&gt;"",IF(ISNUMBER(MATCH(C160,COI!$C$3:$C$327, 0)), "Y", "N"),"")</f>
        <v/>
      </c>
      <c r="K160" s="6" t="str">
        <f>IF(C160&lt;&gt;"",IF(ISNUMBER(MATCH(C160,'P-List'!$B$2:$B$240, 0)), "Y", "N"),"")</f>
        <v/>
      </c>
      <c r="L160" s="6" t="str">
        <f>IF(C160&lt;&gt;"",VLOOKUP(C160, DEA!B:G,3, FALSE),"")</f>
        <v/>
      </c>
      <c r="M160" s="6" t="str">
        <f>IF(C160&lt;&gt;"",IF(ISNUMBER(MATCH(C160,NIOSH!$B$2:$B$239, 0)), "Y", "N"),"")</f>
        <v/>
      </c>
    </row>
    <row r="161" spans="1:13" ht="14.5" x14ac:dyDescent="0.35">
      <c r="A161" s="104"/>
      <c r="B161" s="105"/>
      <c r="C161" s="6"/>
      <c r="D161" s="6"/>
      <c r="E161" s="106"/>
      <c r="F161" s="6"/>
      <c r="G161" s="107"/>
      <c r="H161" s="5"/>
      <c r="I161" s="6"/>
      <c r="J161" s="6" t="str">
        <f>IF(C161&lt;&gt;"",IF(ISNUMBER(MATCH(C161,COI!$C$3:$C$327, 0)), "Y", "N"),"")</f>
        <v/>
      </c>
      <c r="K161" s="6" t="str">
        <f>IF(C161&lt;&gt;"",IF(ISNUMBER(MATCH(C161,'P-List'!$B$2:$B$240, 0)), "Y", "N"),"")</f>
        <v/>
      </c>
      <c r="L161" s="6" t="str">
        <f>IF(C161&lt;&gt;"",VLOOKUP(C161, DEA!B:G,3, FALSE),"")</f>
        <v/>
      </c>
      <c r="M161" s="6" t="str">
        <f>IF(C161&lt;&gt;"",IF(ISNUMBER(MATCH(C161,NIOSH!$B$2:$B$239, 0)), "Y", "N"),"")</f>
        <v/>
      </c>
    </row>
    <row r="162" spans="1:13" ht="14.5" x14ac:dyDescent="0.35">
      <c r="A162" s="104"/>
      <c r="B162" s="105"/>
      <c r="C162" s="6"/>
      <c r="D162" s="6"/>
      <c r="E162" s="106"/>
      <c r="F162" s="6"/>
      <c r="G162" s="107"/>
      <c r="H162" s="5"/>
      <c r="I162" s="6"/>
      <c r="J162" s="6" t="str">
        <f>IF(C162&lt;&gt;"",IF(ISNUMBER(MATCH(C162,COI!$C$3:$C$327, 0)), "Y", "N"),"")</f>
        <v/>
      </c>
      <c r="K162" s="6" t="str">
        <f>IF(C162&lt;&gt;"",IF(ISNUMBER(MATCH(C162,'P-List'!$B$2:$B$240, 0)), "Y", "N"),"")</f>
        <v/>
      </c>
      <c r="L162" s="6" t="str">
        <f>IF(C162&lt;&gt;"",VLOOKUP(C162, DEA!B:G,3, FALSE),"")</f>
        <v/>
      </c>
      <c r="M162" s="6" t="str">
        <f>IF(C162&lt;&gt;"",IF(ISNUMBER(MATCH(C162,NIOSH!$B$2:$B$239, 0)), "Y", "N"),"")</f>
        <v/>
      </c>
    </row>
    <row r="163" spans="1:13" ht="14.5" x14ac:dyDescent="0.35">
      <c r="A163" s="104"/>
      <c r="B163" s="105"/>
      <c r="C163" s="6"/>
      <c r="D163" s="6"/>
      <c r="E163" s="106"/>
      <c r="F163" s="6"/>
      <c r="G163" s="107"/>
      <c r="H163" s="5"/>
      <c r="I163" s="6"/>
      <c r="J163" s="6" t="str">
        <f>IF(C163&lt;&gt;"",IF(ISNUMBER(MATCH(C163,COI!$C$3:$C$327, 0)), "Y", "N"),"")</f>
        <v/>
      </c>
      <c r="K163" s="6" t="str">
        <f>IF(C163&lt;&gt;"",IF(ISNUMBER(MATCH(C163,'P-List'!$B$2:$B$240, 0)), "Y", "N"),"")</f>
        <v/>
      </c>
      <c r="L163" s="6" t="str">
        <f>IF(C163&lt;&gt;"",VLOOKUP(C163, DEA!B:G,3, FALSE),"")</f>
        <v/>
      </c>
      <c r="M163" s="6" t="str">
        <f>IF(C163&lt;&gt;"",IF(ISNUMBER(MATCH(C163,NIOSH!$B$2:$B$239, 0)), "Y", "N"),"")</f>
        <v/>
      </c>
    </row>
    <row r="164" spans="1:13" ht="14.5" x14ac:dyDescent="0.35">
      <c r="A164" s="104"/>
      <c r="B164" s="105"/>
      <c r="C164" s="6"/>
      <c r="D164" s="6"/>
      <c r="E164" s="106"/>
      <c r="F164" s="6"/>
      <c r="G164" s="107"/>
      <c r="H164" s="5"/>
      <c r="I164" s="6"/>
      <c r="J164" s="6" t="str">
        <f>IF(C164&lt;&gt;"",IF(ISNUMBER(MATCH(C164,COI!$C$3:$C$327, 0)), "Y", "N"),"")</f>
        <v/>
      </c>
      <c r="K164" s="6" t="str">
        <f>IF(C164&lt;&gt;"",IF(ISNUMBER(MATCH(C164,'P-List'!$B$2:$B$240, 0)), "Y", "N"),"")</f>
        <v/>
      </c>
      <c r="L164" s="6" t="str">
        <f>IF(C164&lt;&gt;"",VLOOKUP(C164, DEA!B:G,3, FALSE),"")</f>
        <v/>
      </c>
      <c r="M164" s="6" t="str">
        <f>IF(C164&lt;&gt;"",IF(ISNUMBER(MATCH(C164,NIOSH!$B$2:$B$239, 0)), "Y", "N"),"")</f>
        <v/>
      </c>
    </row>
    <row r="165" spans="1:13" ht="14.5" x14ac:dyDescent="0.35">
      <c r="A165" s="104"/>
      <c r="B165" s="105"/>
      <c r="C165" s="6"/>
      <c r="D165" s="6"/>
      <c r="E165" s="106"/>
      <c r="F165" s="6"/>
      <c r="G165" s="107"/>
      <c r="H165" s="5"/>
      <c r="I165" s="6"/>
      <c r="J165" s="6" t="str">
        <f>IF(C165&lt;&gt;"",IF(ISNUMBER(MATCH(C165,COI!$C$3:$C$327, 0)), "Y", "N"),"")</f>
        <v/>
      </c>
      <c r="K165" s="6" t="str">
        <f>IF(C165&lt;&gt;"",IF(ISNUMBER(MATCH(C165,'P-List'!$B$2:$B$240, 0)), "Y", "N"),"")</f>
        <v/>
      </c>
      <c r="L165" s="6" t="str">
        <f>IF(C165&lt;&gt;"",VLOOKUP(C165, DEA!B:G,3, FALSE),"")</f>
        <v/>
      </c>
      <c r="M165" s="6" t="str">
        <f>IF(C165&lt;&gt;"",IF(ISNUMBER(MATCH(C165,NIOSH!$B$2:$B$239, 0)), "Y", "N"),"")</f>
        <v/>
      </c>
    </row>
    <row r="166" spans="1:13" ht="14.5" x14ac:dyDescent="0.35">
      <c r="A166" s="104"/>
      <c r="B166" s="105"/>
      <c r="C166" s="6"/>
      <c r="D166" s="6"/>
      <c r="E166" s="106"/>
      <c r="F166" s="6"/>
      <c r="G166" s="107"/>
      <c r="H166" s="5"/>
      <c r="I166" s="6"/>
      <c r="J166" s="6" t="str">
        <f>IF(C166&lt;&gt;"",IF(ISNUMBER(MATCH(C166,COI!$C$3:$C$327, 0)), "Y", "N"),"")</f>
        <v/>
      </c>
      <c r="K166" s="6" t="str">
        <f>IF(C166&lt;&gt;"",IF(ISNUMBER(MATCH(C166,'P-List'!$B$2:$B$240, 0)), "Y", "N"),"")</f>
        <v/>
      </c>
      <c r="L166" s="6" t="str">
        <f>IF(C166&lt;&gt;"",VLOOKUP(C166, DEA!B:G,3, FALSE),"")</f>
        <v/>
      </c>
      <c r="M166" s="6" t="str">
        <f>IF(C166&lt;&gt;"",IF(ISNUMBER(MATCH(C166,NIOSH!$B$2:$B$239, 0)), "Y", "N"),"")</f>
        <v/>
      </c>
    </row>
    <row r="167" spans="1:13" ht="14.5" x14ac:dyDescent="0.35">
      <c r="A167" s="104"/>
      <c r="B167" s="105"/>
      <c r="C167" s="6"/>
      <c r="D167" s="6"/>
      <c r="E167" s="106"/>
      <c r="F167" s="6"/>
      <c r="G167" s="107"/>
      <c r="H167" s="5"/>
      <c r="I167" s="6"/>
      <c r="J167" s="6" t="str">
        <f>IF(C167&lt;&gt;"",IF(ISNUMBER(MATCH(C167,COI!$C$3:$C$327, 0)), "Y", "N"),"")</f>
        <v/>
      </c>
      <c r="K167" s="6" t="str">
        <f>IF(C167&lt;&gt;"",IF(ISNUMBER(MATCH(C167,'P-List'!$B$2:$B$240, 0)), "Y", "N"),"")</f>
        <v/>
      </c>
      <c r="L167" s="6" t="str">
        <f>IF(C167&lt;&gt;"",VLOOKUP(C167, DEA!B:G,3, FALSE),"")</f>
        <v/>
      </c>
      <c r="M167" s="6" t="str">
        <f>IF(C167&lt;&gt;"",IF(ISNUMBER(MATCH(C167,NIOSH!$B$2:$B$239, 0)), "Y", "N"),"")</f>
        <v/>
      </c>
    </row>
    <row r="168" spans="1:13" ht="14.5" x14ac:dyDescent="0.35">
      <c r="A168" s="104"/>
      <c r="B168" s="105"/>
      <c r="C168" s="6"/>
      <c r="D168" s="6"/>
      <c r="E168" s="106"/>
      <c r="F168" s="6"/>
      <c r="G168" s="107"/>
      <c r="H168" s="5"/>
      <c r="I168" s="6"/>
      <c r="J168" s="6" t="str">
        <f>IF(C168&lt;&gt;"",IF(ISNUMBER(MATCH(C168,COI!$C$3:$C$327, 0)), "Y", "N"),"")</f>
        <v/>
      </c>
      <c r="K168" s="6" t="str">
        <f>IF(C168&lt;&gt;"",IF(ISNUMBER(MATCH(C168,'P-List'!$B$2:$B$240, 0)), "Y", "N"),"")</f>
        <v/>
      </c>
      <c r="L168" s="6" t="str">
        <f>IF(C168&lt;&gt;"",VLOOKUP(C168, DEA!B:G,3, FALSE),"")</f>
        <v/>
      </c>
      <c r="M168" s="6" t="str">
        <f>IF(C168&lt;&gt;"",IF(ISNUMBER(MATCH(C168,NIOSH!$B$2:$B$239, 0)), "Y", "N"),"")</f>
        <v/>
      </c>
    </row>
    <row r="169" spans="1:13" ht="14.5" x14ac:dyDescent="0.35">
      <c r="A169" s="104"/>
      <c r="B169" s="105"/>
      <c r="C169" s="6"/>
      <c r="D169" s="6"/>
      <c r="E169" s="106"/>
      <c r="F169" s="6"/>
      <c r="G169" s="107"/>
      <c r="H169" s="5"/>
      <c r="I169" s="6"/>
      <c r="J169" s="6" t="str">
        <f>IF(C169&lt;&gt;"",IF(ISNUMBER(MATCH(C169,COI!$C$3:$C$327, 0)), "Y", "N"),"")</f>
        <v/>
      </c>
      <c r="K169" s="6" t="str">
        <f>IF(C169&lt;&gt;"",IF(ISNUMBER(MATCH(C169,'P-List'!$B$2:$B$240, 0)), "Y", "N"),"")</f>
        <v/>
      </c>
      <c r="L169" s="6" t="str">
        <f>IF(C169&lt;&gt;"",VLOOKUP(C169, DEA!B:G,3, FALSE),"")</f>
        <v/>
      </c>
      <c r="M169" s="6" t="str">
        <f>IF(C169&lt;&gt;"",IF(ISNUMBER(MATCH(C169,NIOSH!$B$2:$B$239, 0)), "Y", "N"),"")</f>
        <v/>
      </c>
    </row>
    <row r="170" spans="1:13" ht="14.5" x14ac:dyDescent="0.35">
      <c r="A170" s="104"/>
      <c r="B170" s="105"/>
      <c r="C170" s="6"/>
      <c r="D170" s="6"/>
      <c r="E170" s="106"/>
      <c r="F170" s="6"/>
      <c r="G170" s="107"/>
      <c r="H170" s="5"/>
      <c r="I170" s="6"/>
      <c r="J170" s="6" t="str">
        <f>IF(C170&lt;&gt;"",IF(ISNUMBER(MATCH(C170,COI!$C$3:$C$327, 0)), "Y", "N"),"")</f>
        <v/>
      </c>
      <c r="K170" s="6" t="str">
        <f>IF(C170&lt;&gt;"",IF(ISNUMBER(MATCH(C170,'P-List'!$B$2:$B$240, 0)), "Y", "N"),"")</f>
        <v/>
      </c>
      <c r="L170" s="6" t="str">
        <f>IF(C170&lt;&gt;"",VLOOKUP(C170, DEA!B:G,3, FALSE),"")</f>
        <v/>
      </c>
      <c r="M170" s="6" t="str">
        <f>IF(C170&lt;&gt;"",IF(ISNUMBER(MATCH(C170,NIOSH!$B$2:$B$239, 0)), "Y", "N"),"")</f>
        <v/>
      </c>
    </row>
    <row r="171" spans="1:13" ht="14.5" x14ac:dyDescent="0.35">
      <c r="A171" s="104"/>
      <c r="B171" s="105"/>
      <c r="C171" s="6"/>
      <c r="D171" s="6"/>
      <c r="E171" s="106"/>
      <c r="F171" s="6"/>
      <c r="G171" s="107"/>
      <c r="H171" s="5"/>
      <c r="I171" s="6"/>
      <c r="J171" s="6" t="str">
        <f>IF(C171&lt;&gt;"",IF(ISNUMBER(MATCH(C171,COI!$C$3:$C$327, 0)), "Y", "N"),"")</f>
        <v/>
      </c>
      <c r="K171" s="6" t="str">
        <f>IF(C171&lt;&gt;"",IF(ISNUMBER(MATCH(C171,'P-List'!$B$2:$B$240, 0)), "Y", "N"),"")</f>
        <v/>
      </c>
      <c r="L171" s="6" t="str">
        <f>IF(C171&lt;&gt;"",VLOOKUP(C171, DEA!B:G,3, FALSE),"")</f>
        <v/>
      </c>
      <c r="M171" s="6" t="str">
        <f>IF(C171&lt;&gt;"",IF(ISNUMBER(MATCH(C171,NIOSH!$B$2:$B$239, 0)), "Y", "N"),"")</f>
        <v/>
      </c>
    </row>
    <row r="172" spans="1:13" ht="14.5" x14ac:dyDescent="0.35">
      <c r="A172" s="104"/>
      <c r="B172" s="105"/>
      <c r="C172" s="6"/>
      <c r="D172" s="6"/>
      <c r="E172" s="106"/>
      <c r="F172" s="6"/>
      <c r="G172" s="107"/>
      <c r="H172" s="5"/>
      <c r="I172" s="6"/>
      <c r="J172" s="6" t="str">
        <f>IF(C172&lt;&gt;"",IF(ISNUMBER(MATCH(C172,COI!$C$3:$C$327, 0)), "Y", "N"),"")</f>
        <v/>
      </c>
      <c r="K172" s="6" t="str">
        <f>IF(C172&lt;&gt;"",IF(ISNUMBER(MATCH(C172,'P-List'!$B$2:$B$240, 0)), "Y", "N"),"")</f>
        <v/>
      </c>
      <c r="L172" s="6" t="str">
        <f>IF(C172&lt;&gt;"",VLOOKUP(C172, DEA!B:G,3, FALSE),"")</f>
        <v/>
      </c>
      <c r="M172" s="6" t="str">
        <f>IF(C172&lt;&gt;"",IF(ISNUMBER(MATCH(C172,NIOSH!$B$2:$B$239, 0)), "Y", "N"),"")</f>
        <v/>
      </c>
    </row>
    <row r="173" spans="1:13" ht="14.5" x14ac:dyDescent="0.35">
      <c r="A173" s="104"/>
      <c r="B173" s="105"/>
      <c r="C173" s="6"/>
      <c r="D173" s="6"/>
      <c r="E173" s="106"/>
      <c r="F173" s="6"/>
      <c r="G173" s="107"/>
      <c r="H173" s="5"/>
      <c r="I173" s="6"/>
      <c r="J173" s="6" t="str">
        <f>IF(C173&lt;&gt;"",IF(ISNUMBER(MATCH(C173,COI!$C$3:$C$327, 0)), "Y", "N"),"")</f>
        <v/>
      </c>
      <c r="K173" s="6" t="str">
        <f>IF(C173&lt;&gt;"",IF(ISNUMBER(MATCH(C173,'P-List'!$B$2:$B$240, 0)), "Y", "N"),"")</f>
        <v/>
      </c>
      <c r="L173" s="6" t="str">
        <f>IF(C173&lt;&gt;"",VLOOKUP(C173, DEA!B:G,3, FALSE),"")</f>
        <v/>
      </c>
      <c r="M173" s="6" t="str">
        <f>IF(C173&lt;&gt;"",IF(ISNUMBER(MATCH(C173,NIOSH!$B$2:$B$239, 0)), "Y", "N"),"")</f>
        <v/>
      </c>
    </row>
    <row r="174" spans="1:13" ht="14.5" x14ac:dyDescent="0.35">
      <c r="A174" s="104"/>
      <c r="B174" s="105"/>
      <c r="C174" s="6"/>
      <c r="D174" s="6"/>
      <c r="E174" s="106"/>
      <c r="F174" s="6"/>
      <c r="G174" s="107"/>
      <c r="H174" s="5"/>
      <c r="I174" s="6"/>
      <c r="J174" s="6" t="str">
        <f>IF(C174&lt;&gt;"",IF(ISNUMBER(MATCH(C174,COI!$C$3:$C$327, 0)), "Y", "N"),"")</f>
        <v/>
      </c>
      <c r="K174" s="6" t="str">
        <f>IF(C174&lt;&gt;"",IF(ISNUMBER(MATCH(C174,'P-List'!$B$2:$B$240, 0)), "Y", "N"),"")</f>
        <v/>
      </c>
      <c r="L174" s="6" t="str">
        <f>IF(C174&lt;&gt;"",VLOOKUP(C174, DEA!B:G,3, FALSE),"")</f>
        <v/>
      </c>
      <c r="M174" s="6" t="str">
        <f>IF(C174&lt;&gt;"",IF(ISNUMBER(MATCH(C174,NIOSH!$B$2:$B$239, 0)), "Y", "N"),"")</f>
        <v/>
      </c>
    </row>
    <row r="175" spans="1:13" ht="14.5" x14ac:dyDescent="0.35">
      <c r="A175" s="104"/>
      <c r="B175" s="105"/>
      <c r="C175" s="6"/>
      <c r="D175" s="6"/>
      <c r="E175" s="106"/>
      <c r="F175" s="6"/>
      <c r="G175" s="107"/>
      <c r="H175" s="5"/>
      <c r="I175" s="6"/>
      <c r="J175" s="6" t="str">
        <f>IF(C175&lt;&gt;"",IF(ISNUMBER(MATCH(C175,COI!$C$3:$C$327, 0)), "Y", "N"),"")</f>
        <v/>
      </c>
      <c r="K175" s="6" t="str">
        <f>IF(C175&lt;&gt;"",IF(ISNUMBER(MATCH(C175,'P-List'!$B$2:$B$240, 0)), "Y", "N"),"")</f>
        <v/>
      </c>
      <c r="L175" s="6" t="str">
        <f>IF(C175&lt;&gt;"",VLOOKUP(C175, DEA!B:G,3, FALSE),"")</f>
        <v/>
      </c>
      <c r="M175" s="6" t="str">
        <f>IF(C175&lt;&gt;"",IF(ISNUMBER(MATCH(C175,NIOSH!$B$2:$B$239, 0)), "Y", "N"),"")</f>
        <v/>
      </c>
    </row>
    <row r="176" spans="1:13" ht="14.5" x14ac:dyDescent="0.35">
      <c r="A176" s="104"/>
      <c r="B176" s="105"/>
      <c r="C176" s="6"/>
      <c r="D176" s="6"/>
      <c r="E176" s="106"/>
      <c r="F176" s="6"/>
      <c r="G176" s="107"/>
      <c r="H176" s="5"/>
      <c r="I176" s="6"/>
      <c r="J176" s="6" t="str">
        <f>IF(C176&lt;&gt;"",IF(ISNUMBER(MATCH(C176,COI!$C$3:$C$327, 0)), "Y", "N"),"")</f>
        <v/>
      </c>
      <c r="K176" s="6" t="str">
        <f>IF(C176&lt;&gt;"",IF(ISNUMBER(MATCH(C176,'P-List'!$B$2:$B$240, 0)), "Y", "N"),"")</f>
        <v/>
      </c>
      <c r="L176" s="6" t="str">
        <f>IF(C176&lt;&gt;"",VLOOKUP(C176, DEA!B:G,3, FALSE),"")</f>
        <v/>
      </c>
      <c r="M176" s="6" t="str">
        <f>IF(C176&lt;&gt;"",IF(ISNUMBER(MATCH(C176,NIOSH!$B$2:$B$239, 0)), "Y", "N"),"")</f>
        <v/>
      </c>
    </row>
    <row r="177" spans="1:13" ht="14.5" x14ac:dyDescent="0.35">
      <c r="A177" s="104"/>
      <c r="B177" s="105"/>
      <c r="C177" s="6"/>
      <c r="D177" s="6"/>
      <c r="E177" s="106"/>
      <c r="F177" s="6"/>
      <c r="G177" s="107"/>
      <c r="H177" s="5"/>
      <c r="I177" s="6"/>
      <c r="J177" s="6" t="str">
        <f>IF(C177&lt;&gt;"",IF(ISNUMBER(MATCH(C177,COI!$C$3:$C$327, 0)), "Y", "N"),"")</f>
        <v/>
      </c>
      <c r="K177" s="6" t="str">
        <f>IF(C177&lt;&gt;"",IF(ISNUMBER(MATCH(C177,'P-List'!$B$2:$B$240, 0)), "Y", "N"),"")</f>
        <v/>
      </c>
      <c r="L177" s="6" t="str">
        <f>IF(C177&lt;&gt;"",VLOOKUP(C177, DEA!B:G,3, FALSE),"")</f>
        <v/>
      </c>
      <c r="M177" s="6" t="str">
        <f>IF(C177&lt;&gt;"",IF(ISNUMBER(MATCH(C177,NIOSH!$B$2:$B$239, 0)), "Y", "N"),"")</f>
        <v/>
      </c>
    </row>
    <row r="178" spans="1:13" ht="14.5" x14ac:dyDescent="0.35">
      <c r="A178" s="104"/>
      <c r="B178" s="105"/>
      <c r="C178" s="6"/>
      <c r="D178" s="6"/>
      <c r="E178" s="106"/>
      <c r="F178" s="6"/>
      <c r="G178" s="107"/>
      <c r="H178" s="5"/>
      <c r="I178" s="6"/>
      <c r="J178" s="6" t="str">
        <f>IF(C178&lt;&gt;"",IF(ISNUMBER(MATCH(C178,COI!$C$3:$C$327, 0)), "Y", "N"),"")</f>
        <v/>
      </c>
      <c r="K178" s="6" t="str">
        <f>IF(C178&lt;&gt;"",IF(ISNUMBER(MATCH(C178,'P-List'!$B$2:$B$240, 0)), "Y", "N"),"")</f>
        <v/>
      </c>
      <c r="L178" s="6" t="str">
        <f>IF(C178&lt;&gt;"",VLOOKUP(C178, DEA!B:G,3, FALSE),"")</f>
        <v/>
      </c>
      <c r="M178" s="6" t="str">
        <f>IF(C178&lt;&gt;"",IF(ISNUMBER(MATCH(C178,NIOSH!$B$2:$B$239, 0)), "Y", "N"),"")</f>
        <v/>
      </c>
    </row>
    <row r="179" spans="1:13" ht="14.5" x14ac:dyDescent="0.35">
      <c r="A179" s="104"/>
      <c r="B179" s="105"/>
      <c r="C179" s="6"/>
      <c r="D179" s="6"/>
      <c r="E179" s="106"/>
      <c r="F179" s="6"/>
      <c r="G179" s="107"/>
      <c r="H179" s="5"/>
      <c r="I179" s="6"/>
      <c r="J179" s="6" t="str">
        <f>IF(C179&lt;&gt;"",IF(ISNUMBER(MATCH(C179,COI!$C$3:$C$327, 0)), "Y", "N"),"")</f>
        <v/>
      </c>
      <c r="K179" s="6" t="str">
        <f>IF(C179&lt;&gt;"",IF(ISNUMBER(MATCH(C179,'P-List'!$B$2:$B$240, 0)), "Y", "N"),"")</f>
        <v/>
      </c>
      <c r="L179" s="6" t="str">
        <f>IF(C179&lt;&gt;"",VLOOKUP(C179, DEA!B:G,3, FALSE),"")</f>
        <v/>
      </c>
      <c r="M179" s="6" t="str">
        <f>IF(C179&lt;&gt;"",IF(ISNUMBER(MATCH(C179,NIOSH!$B$2:$B$239, 0)), "Y", "N"),"")</f>
        <v/>
      </c>
    </row>
    <row r="180" spans="1:13" ht="14.5" x14ac:dyDescent="0.35">
      <c r="A180" s="104"/>
      <c r="B180" s="105"/>
      <c r="C180" s="6"/>
      <c r="D180" s="6"/>
      <c r="E180" s="106"/>
      <c r="F180" s="6"/>
      <c r="G180" s="107"/>
      <c r="H180" s="5"/>
      <c r="I180" s="6"/>
      <c r="J180" s="6" t="str">
        <f>IF(C180&lt;&gt;"",IF(ISNUMBER(MATCH(C180,COI!$C$3:$C$327, 0)), "Y", "N"),"")</f>
        <v/>
      </c>
      <c r="K180" s="6" t="str">
        <f>IF(C180&lt;&gt;"",IF(ISNUMBER(MATCH(C180,'P-List'!$B$2:$B$240, 0)), "Y", "N"),"")</f>
        <v/>
      </c>
      <c r="L180" s="6" t="str">
        <f>IF(C180&lt;&gt;"",VLOOKUP(C180, DEA!B:G,3, FALSE),"")</f>
        <v/>
      </c>
      <c r="M180" s="6" t="str">
        <f>IF(C180&lt;&gt;"",IF(ISNUMBER(MATCH(C180,NIOSH!$B$2:$B$239, 0)), "Y", "N"),"")</f>
        <v/>
      </c>
    </row>
    <row r="181" spans="1:13" ht="14.5" x14ac:dyDescent="0.35">
      <c r="A181" s="104"/>
      <c r="B181" s="105"/>
      <c r="C181" s="6"/>
      <c r="D181" s="6"/>
      <c r="E181" s="106"/>
      <c r="F181" s="6"/>
      <c r="G181" s="107"/>
      <c r="H181" s="5"/>
      <c r="I181" s="6"/>
      <c r="J181" s="6" t="str">
        <f>IF(C181&lt;&gt;"",IF(ISNUMBER(MATCH(C181,COI!$C$3:$C$327, 0)), "Y", "N"),"")</f>
        <v/>
      </c>
      <c r="K181" s="6" t="str">
        <f>IF(C181&lt;&gt;"",IF(ISNUMBER(MATCH(C181,'P-List'!$B$2:$B$240, 0)), "Y", "N"),"")</f>
        <v/>
      </c>
      <c r="L181" s="6" t="str">
        <f>IF(C181&lt;&gt;"",VLOOKUP(C181, DEA!B:G,3, FALSE),"")</f>
        <v/>
      </c>
      <c r="M181" s="6" t="str">
        <f>IF(C181&lt;&gt;"",IF(ISNUMBER(MATCH(C181,NIOSH!$B$2:$B$239, 0)), "Y", "N"),"")</f>
        <v/>
      </c>
    </row>
    <row r="182" spans="1:13" ht="14.5" x14ac:dyDescent="0.35">
      <c r="A182" s="104"/>
      <c r="B182" s="105"/>
      <c r="C182" s="6"/>
      <c r="D182" s="6"/>
      <c r="E182" s="106"/>
      <c r="F182" s="6"/>
      <c r="G182" s="107"/>
      <c r="H182" s="5"/>
      <c r="I182" s="6"/>
      <c r="J182" s="6" t="str">
        <f>IF(C182&lt;&gt;"",IF(ISNUMBER(MATCH(C182,COI!$C$3:$C$327, 0)), "Y", "N"),"")</f>
        <v/>
      </c>
      <c r="K182" s="6" t="str">
        <f>IF(C182&lt;&gt;"",IF(ISNUMBER(MATCH(C182,'P-List'!$B$2:$B$240, 0)), "Y", "N"),"")</f>
        <v/>
      </c>
      <c r="L182" s="6" t="str">
        <f>IF(C182&lt;&gt;"",VLOOKUP(C182, DEA!B:G,3, FALSE),"")</f>
        <v/>
      </c>
      <c r="M182" s="6" t="str">
        <f>IF(C182&lt;&gt;"",IF(ISNUMBER(MATCH(C182,NIOSH!$B$2:$B$239, 0)), "Y", "N"),"")</f>
        <v/>
      </c>
    </row>
    <row r="183" spans="1:13" ht="14.5" x14ac:dyDescent="0.35">
      <c r="A183" s="104"/>
      <c r="B183" s="105"/>
      <c r="C183" s="6"/>
      <c r="D183" s="6"/>
      <c r="E183" s="106"/>
      <c r="F183" s="6"/>
      <c r="G183" s="107"/>
      <c r="H183" s="5"/>
      <c r="I183" s="6"/>
      <c r="J183" s="6" t="str">
        <f>IF(C183&lt;&gt;"",IF(ISNUMBER(MATCH(C183,COI!$C$3:$C$327, 0)), "Y", "N"),"")</f>
        <v/>
      </c>
      <c r="K183" s="6" t="str">
        <f>IF(C183&lt;&gt;"",IF(ISNUMBER(MATCH(C183,'P-List'!$B$2:$B$240, 0)), "Y", "N"),"")</f>
        <v/>
      </c>
      <c r="L183" s="6" t="str">
        <f>IF(C183&lt;&gt;"",VLOOKUP(C183, DEA!B:G,3, FALSE),"")</f>
        <v/>
      </c>
      <c r="M183" s="6" t="str">
        <f>IF(C183&lt;&gt;"",IF(ISNUMBER(MATCH(C183,NIOSH!$B$2:$B$239, 0)), "Y", "N"),"")</f>
        <v/>
      </c>
    </row>
    <row r="184" spans="1:13" ht="14.5" x14ac:dyDescent="0.35">
      <c r="A184" s="104"/>
      <c r="B184" s="105"/>
      <c r="C184" s="6"/>
      <c r="D184" s="6"/>
      <c r="E184" s="106"/>
      <c r="F184" s="6"/>
      <c r="G184" s="107"/>
      <c r="H184" s="5"/>
      <c r="I184" s="6"/>
      <c r="J184" s="6" t="str">
        <f>IF(C184&lt;&gt;"",IF(ISNUMBER(MATCH(C184,COI!$C$3:$C$327, 0)), "Y", "N"),"")</f>
        <v/>
      </c>
      <c r="K184" s="6" t="str">
        <f>IF(C184&lt;&gt;"",IF(ISNUMBER(MATCH(C184,'P-List'!$B$2:$B$240, 0)), "Y", "N"),"")</f>
        <v/>
      </c>
      <c r="L184" s="6" t="str">
        <f>IF(C184&lt;&gt;"",VLOOKUP(C184, DEA!B:G,3, FALSE),"")</f>
        <v/>
      </c>
      <c r="M184" s="6" t="str">
        <f>IF(C184&lt;&gt;"",IF(ISNUMBER(MATCH(C184,NIOSH!$B$2:$B$239, 0)), "Y", "N"),"")</f>
        <v/>
      </c>
    </row>
    <row r="185" spans="1:13" ht="14.5" x14ac:dyDescent="0.35">
      <c r="A185" s="104"/>
      <c r="B185" s="105"/>
      <c r="C185" s="6"/>
      <c r="D185" s="6"/>
      <c r="E185" s="106"/>
      <c r="F185" s="6"/>
      <c r="G185" s="107"/>
      <c r="H185" s="5"/>
      <c r="I185" s="6"/>
      <c r="J185" s="6" t="str">
        <f>IF(C185&lt;&gt;"",IF(ISNUMBER(MATCH(C185,COI!$C$3:$C$327, 0)), "Y", "N"),"")</f>
        <v/>
      </c>
      <c r="K185" s="6" t="str">
        <f>IF(C185&lt;&gt;"",IF(ISNUMBER(MATCH(C185,'P-List'!$B$2:$B$240, 0)), "Y", "N"),"")</f>
        <v/>
      </c>
      <c r="L185" s="6" t="str">
        <f>IF(C185&lt;&gt;"",VLOOKUP(C185, DEA!B:G,3, FALSE),"")</f>
        <v/>
      </c>
      <c r="M185" s="6" t="str">
        <f>IF(C185&lt;&gt;"",IF(ISNUMBER(MATCH(C185,NIOSH!$B$2:$B$239, 0)), "Y", "N"),"")</f>
        <v/>
      </c>
    </row>
    <row r="186" spans="1:13" ht="14.5" x14ac:dyDescent="0.35">
      <c r="A186" s="104"/>
      <c r="B186" s="105"/>
      <c r="C186" s="6"/>
      <c r="D186" s="6"/>
      <c r="E186" s="106"/>
      <c r="F186" s="6"/>
      <c r="G186" s="107"/>
      <c r="H186" s="5"/>
      <c r="I186" s="6"/>
      <c r="J186" s="6" t="str">
        <f>IF(C186&lt;&gt;"",IF(ISNUMBER(MATCH(C186,COI!$C$3:$C$327, 0)), "Y", "N"),"")</f>
        <v/>
      </c>
      <c r="K186" s="6" t="str">
        <f>IF(C186&lt;&gt;"",IF(ISNUMBER(MATCH(C186,'P-List'!$B$2:$B$240, 0)), "Y", "N"),"")</f>
        <v/>
      </c>
      <c r="L186" s="6" t="str">
        <f>IF(C186&lt;&gt;"",VLOOKUP(C186, DEA!B:G,3, FALSE),"")</f>
        <v/>
      </c>
      <c r="M186" s="6" t="str">
        <f>IF(C186&lt;&gt;"",IF(ISNUMBER(MATCH(C186,NIOSH!$B$2:$B$239, 0)), "Y", "N"),"")</f>
        <v/>
      </c>
    </row>
    <row r="187" spans="1:13" ht="14.5" x14ac:dyDescent="0.35">
      <c r="A187" s="104"/>
      <c r="B187" s="105"/>
      <c r="C187" s="6"/>
      <c r="D187" s="6"/>
      <c r="E187" s="106"/>
      <c r="F187" s="6"/>
      <c r="G187" s="107"/>
      <c r="H187" s="5"/>
      <c r="I187" s="6"/>
      <c r="J187" s="6" t="str">
        <f>IF(C187&lt;&gt;"",IF(ISNUMBER(MATCH(C187,COI!$C$3:$C$327, 0)), "Y", "N"),"")</f>
        <v/>
      </c>
      <c r="K187" s="6" t="str">
        <f>IF(C187&lt;&gt;"",IF(ISNUMBER(MATCH(C187,'P-List'!$B$2:$B$240, 0)), "Y", "N"),"")</f>
        <v/>
      </c>
      <c r="L187" s="6" t="str">
        <f>IF(C187&lt;&gt;"",VLOOKUP(C187, DEA!B:G,3, FALSE),"")</f>
        <v/>
      </c>
      <c r="M187" s="6" t="str">
        <f>IF(C187&lt;&gt;"",IF(ISNUMBER(MATCH(C187,NIOSH!$B$2:$B$239, 0)), "Y", "N"),"")</f>
        <v/>
      </c>
    </row>
    <row r="188" spans="1:13" ht="14.5" x14ac:dyDescent="0.35">
      <c r="A188" s="104"/>
      <c r="B188" s="105"/>
      <c r="C188" s="6"/>
      <c r="D188" s="6"/>
      <c r="E188" s="106"/>
      <c r="F188" s="6"/>
      <c r="G188" s="107"/>
      <c r="H188" s="5"/>
      <c r="I188" s="6"/>
      <c r="J188" s="6" t="str">
        <f>IF(C188&lt;&gt;"",IF(ISNUMBER(MATCH(C188,COI!$C$3:$C$327, 0)), "Y", "N"),"")</f>
        <v/>
      </c>
      <c r="K188" s="6" t="str">
        <f>IF(C188&lt;&gt;"",IF(ISNUMBER(MATCH(C188,'P-List'!$B$2:$B$240, 0)), "Y", "N"),"")</f>
        <v/>
      </c>
      <c r="L188" s="6" t="str">
        <f>IF(C188&lt;&gt;"",VLOOKUP(C188, DEA!B:G,3, FALSE),"")</f>
        <v/>
      </c>
      <c r="M188" s="6" t="str">
        <f>IF(C188&lt;&gt;"",IF(ISNUMBER(MATCH(C188,NIOSH!$B$2:$B$239, 0)), "Y", "N"),"")</f>
        <v/>
      </c>
    </row>
    <row r="189" spans="1:13" ht="14.5" x14ac:dyDescent="0.35">
      <c r="A189" s="104"/>
      <c r="B189" s="105"/>
      <c r="C189" s="6"/>
      <c r="D189" s="6"/>
      <c r="E189" s="106"/>
      <c r="F189" s="6"/>
      <c r="G189" s="107"/>
      <c r="H189" s="5"/>
      <c r="I189" s="6"/>
      <c r="J189" s="6" t="str">
        <f>IF(C189&lt;&gt;"",IF(ISNUMBER(MATCH(C189,COI!$C$3:$C$327, 0)), "Y", "N"),"")</f>
        <v/>
      </c>
      <c r="K189" s="6" t="str">
        <f>IF(C189&lt;&gt;"",IF(ISNUMBER(MATCH(C189,'P-List'!$B$2:$B$240, 0)), "Y", "N"),"")</f>
        <v/>
      </c>
      <c r="L189" s="6" t="str">
        <f>IF(C189&lt;&gt;"",VLOOKUP(C189, DEA!B:G,3, FALSE),"")</f>
        <v/>
      </c>
      <c r="M189" s="6" t="str">
        <f>IF(C189&lt;&gt;"",IF(ISNUMBER(MATCH(C189,NIOSH!$B$2:$B$239, 0)), "Y", "N"),"")</f>
        <v/>
      </c>
    </row>
    <row r="190" spans="1:13" ht="14.5" x14ac:dyDescent="0.35">
      <c r="A190" s="104"/>
      <c r="B190" s="105"/>
      <c r="C190" s="6"/>
      <c r="D190" s="6"/>
      <c r="E190" s="106"/>
      <c r="F190" s="6"/>
      <c r="G190" s="107"/>
      <c r="H190" s="5"/>
      <c r="I190" s="6"/>
      <c r="J190" s="6" t="str">
        <f>IF(C190&lt;&gt;"",IF(ISNUMBER(MATCH(C190,COI!$C$3:$C$327, 0)), "Y", "N"),"")</f>
        <v/>
      </c>
      <c r="K190" s="6" t="str">
        <f>IF(C190&lt;&gt;"",IF(ISNUMBER(MATCH(C190,'P-List'!$B$2:$B$240, 0)), "Y", "N"),"")</f>
        <v/>
      </c>
      <c r="L190" s="6" t="str">
        <f>IF(C190&lt;&gt;"",VLOOKUP(C190, DEA!B:G,3, FALSE),"")</f>
        <v/>
      </c>
      <c r="M190" s="6" t="str">
        <f>IF(C190&lt;&gt;"",IF(ISNUMBER(MATCH(C190,NIOSH!$B$2:$B$239, 0)), "Y", "N"),"")</f>
        <v/>
      </c>
    </row>
    <row r="191" spans="1:13" ht="14.5" x14ac:dyDescent="0.35">
      <c r="A191" s="104"/>
      <c r="B191" s="105"/>
      <c r="C191" s="6"/>
      <c r="D191" s="6"/>
      <c r="E191" s="106"/>
      <c r="F191" s="6"/>
      <c r="G191" s="107"/>
      <c r="H191" s="5"/>
      <c r="I191" s="6"/>
      <c r="J191" s="6" t="str">
        <f>IF(C191&lt;&gt;"",IF(ISNUMBER(MATCH(C191,COI!$C$3:$C$327, 0)), "Y", "N"),"")</f>
        <v/>
      </c>
      <c r="K191" s="6" t="str">
        <f>IF(C191&lt;&gt;"",IF(ISNUMBER(MATCH(C191,'P-List'!$B$2:$B$240, 0)), "Y", "N"),"")</f>
        <v/>
      </c>
      <c r="L191" s="6" t="str">
        <f>IF(C191&lt;&gt;"",VLOOKUP(C191, DEA!B:G,3, FALSE),"")</f>
        <v/>
      </c>
      <c r="M191" s="6" t="str">
        <f>IF(C191&lt;&gt;"",IF(ISNUMBER(MATCH(C191,NIOSH!$B$2:$B$239, 0)), "Y", "N"),"")</f>
        <v/>
      </c>
    </row>
    <row r="192" spans="1:13" ht="14.5" x14ac:dyDescent="0.35">
      <c r="A192" s="104"/>
      <c r="B192" s="105"/>
      <c r="C192" s="6"/>
      <c r="D192" s="6"/>
      <c r="E192" s="106"/>
      <c r="F192" s="6"/>
      <c r="G192" s="107"/>
      <c r="H192" s="5"/>
      <c r="I192" s="6"/>
      <c r="J192" s="6" t="str">
        <f>IF(C192&lt;&gt;"",IF(ISNUMBER(MATCH(C192,COI!$C$3:$C$327, 0)), "Y", "N"),"")</f>
        <v/>
      </c>
      <c r="K192" s="6" t="str">
        <f>IF(C192&lt;&gt;"",IF(ISNUMBER(MATCH(C192,'P-List'!$B$2:$B$240, 0)), "Y", "N"),"")</f>
        <v/>
      </c>
      <c r="L192" s="6" t="str">
        <f>IF(C192&lt;&gt;"",VLOOKUP(C192, DEA!B:G,3, FALSE),"")</f>
        <v/>
      </c>
      <c r="M192" s="6" t="str">
        <f>IF(C192&lt;&gt;"",IF(ISNUMBER(MATCH(C192,NIOSH!$B$2:$B$239, 0)), "Y", "N"),"")</f>
        <v/>
      </c>
    </row>
    <row r="193" spans="1:13" ht="14.5" x14ac:dyDescent="0.35">
      <c r="A193" s="104"/>
      <c r="B193" s="105"/>
      <c r="C193" s="6"/>
      <c r="D193" s="6"/>
      <c r="E193" s="106"/>
      <c r="F193" s="6"/>
      <c r="G193" s="107"/>
      <c r="H193" s="5"/>
      <c r="I193" s="6"/>
      <c r="J193" s="6" t="str">
        <f>IF(C193&lt;&gt;"",IF(ISNUMBER(MATCH(C193,COI!$C$3:$C$327, 0)), "Y", "N"),"")</f>
        <v/>
      </c>
      <c r="K193" s="6" t="str">
        <f>IF(C193&lt;&gt;"",IF(ISNUMBER(MATCH(C193,'P-List'!$B$2:$B$240, 0)), "Y", "N"),"")</f>
        <v/>
      </c>
      <c r="L193" s="6" t="str">
        <f>IF(C193&lt;&gt;"",VLOOKUP(C193, DEA!B:G,3, FALSE),"")</f>
        <v/>
      </c>
      <c r="M193" s="6" t="str">
        <f>IF(C193&lt;&gt;"",IF(ISNUMBER(MATCH(C193,NIOSH!$B$2:$B$239, 0)), "Y", "N"),"")</f>
        <v/>
      </c>
    </row>
    <row r="194" spans="1:13" ht="14.5" x14ac:dyDescent="0.35">
      <c r="A194" s="104"/>
      <c r="B194" s="105"/>
      <c r="C194" s="6"/>
      <c r="D194" s="6"/>
      <c r="E194" s="106"/>
      <c r="F194" s="6"/>
      <c r="G194" s="107"/>
      <c r="H194" s="5"/>
      <c r="I194" s="6"/>
      <c r="J194" s="6" t="str">
        <f>IF(C194&lt;&gt;"",IF(ISNUMBER(MATCH(C194,COI!$C$3:$C$327, 0)), "Y", "N"),"")</f>
        <v/>
      </c>
      <c r="K194" s="6" t="str">
        <f>IF(C194&lt;&gt;"",IF(ISNUMBER(MATCH(C194,'P-List'!$B$2:$B$240, 0)), "Y", "N"),"")</f>
        <v/>
      </c>
      <c r="L194" s="6" t="str">
        <f>IF(C194&lt;&gt;"",VLOOKUP(C194, DEA!B:G,3, FALSE),"")</f>
        <v/>
      </c>
      <c r="M194" s="6" t="str">
        <f>IF(C194&lt;&gt;"",IF(ISNUMBER(MATCH(C194,NIOSH!$B$2:$B$239, 0)), "Y", "N"),"")</f>
        <v/>
      </c>
    </row>
    <row r="195" spans="1:13" ht="14.5" x14ac:dyDescent="0.35">
      <c r="A195" s="104"/>
      <c r="B195" s="105"/>
      <c r="C195" s="6"/>
      <c r="D195" s="6"/>
      <c r="E195" s="106"/>
      <c r="F195" s="6"/>
      <c r="G195" s="107"/>
      <c r="H195" s="5"/>
      <c r="I195" s="6"/>
      <c r="J195" s="6" t="str">
        <f>IF(C195&lt;&gt;"",IF(ISNUMBER(MATCH(C195,COI!$C$3:$C$327, 0)), "Y", "N"),"")</f>
        <v/>
      </c>
      <c r="K195" s="6" t="str">
        <f>IF(C195&lt;&gt;"",IF(ISNUMBER(MATCH(C195,'P-List'!$B$2:$B$240, 0)), "Y", "N"),"")</f>
        <v/>
      </c>
      <c r="L195" s="6" t="str">
        <f>IF(C195&lt;&gt;"",VLOOKUP(C195, DEA!B:G,3, FALSE),"")</f>
        <v/>
      </c>
      <c r="M195" s="6" t="str">
        <f>IF(C195&lt;&gt;"",IF(ISNUMBER(MATCH(C195,NIOSH!$B$2:$B$239, 0)), "Y", "N"),"")</f>
        <v/>
      </c>
    </row>
    <row r="196" spans="1:13" ht="14.5" x14ac:dyDescent="0.35">
      <c r="A196" s="104"/>
      <c r="B196" s="105"/>
      <c r="C196" s="6"/>
      <c r="D196" s="6"/>
      <c r="E196" s="106"/>
      <c r="F196" s="6"/>
      <c r="G196" s="107"/>
      <c r="H196" s="5"/>
      <c r="I196" s="6"/>
      <c r="J196" s="6" t="str">
        <f>IF(C196&lt;&gt;"",IF(ISNUMBER(MATCH(C196,COI!$C$3:$C$327, 0)), "Y", "N"),"")</f>
        <v/>
      </c>
      <c r="K196" s="6" t="str">
        <f>IF(C196&lt;&gt;"",IF(ISNUMBER(MATCH(C196,'P-List'!$B$2:$B$240, 0)), "Y", "N"),"")</f>
        <v/>
      </c>
      <c r="L196" s="6" t="str">
        <f>IF(C196&lt;&gt;"",VLOOKUP(C196, DEA!B:G,3, FALSE),"")</f>
        <v/>
      </c>
      <c r="M196" s="6" t="str">
        <f>IF(C196&lt;&gt;"",IF(ISNUMBER(MATCH(C196,NIOSH!$B$2:$B$239, 0)), "Y", "N"),"")</f>
        <v/>
      </c>
    </row>
    <row r="197" spans="1:13" ht="14.5" x14ac:dyDescent="0.35">
      <c r="A197" s="104"/>
      <c r="B197" s="105"/>
      <c r="C197" s="6"/>
      <c r="D197" s="6"/>
      <c r="E197" s="106"/>
      <c r="F197" s="6"/>
      <c r="G197" s="107"/>
      <c r="H197" s="5"/>
      <c r="I197" s="6"/>
      <c r="J197" s="6" t="str">
        <f>IF(C197&lt;&gt;"",IF(ISNUMBER(MATCH(C197,COI!$C$3:$C$327, 0)), "Y", "N"),"")</f>
        <v/>
      </c>
      <c r="K197" s="6" t="str">
        <f>IF(C197&lt;&gt;"",IF(ISNUMBER(MATCH(C197,'P-List'!$B$2:$B$240, 0)), "Y", "N"),"")</f>
        <v/>
      </c>
      <c r="L197" s="6" t="str">
        <f>IF(C197&lt;&gt;"",VLOOKUP(C197, DEA!B:G,3, FALSE),"")</f>
        <v/>
      </c>
      <c r="M197" s="6" t="str">
        <f>IF(C197&lt;&gt;"",IF(ISNUMBER(MATCH(C197,NIOSH!$B$2:$B$239, 0)), "Y", "N"),"")</f>
        <v/>
      </c>
    </row>
    <row r="198" spans="1:13" ht="14.5" x14ac:dyDescent="0.35">
      <c r="A198" s="104"/>
      <c r="B198" s="105"/>
      <c r="C198" s="6"/>
      <c r="D198" s="6"/>
      <c r="E198" s="106"/>
      <c r="F198" s="6"/>
      <c r="G198" s="107"/>
      <c r="H198" s="5"/>
      <c r="I198" s="6"/>
      <c r="J198" s="6" t="str">
        <f>IF(C198&lt;&gt;"",IF(ISNUMBER(MATCH(C198,COI!$C$3:$C$327, 0)), "Y", "N"),"")</f>
        <v/>
      </c>
      <c r="K198" s="6" t="str">
        <f>IF(C198&lt;&gt;"",IF(ISNUMBER(MATCH(C198,'P-List'!$B$2:$B$240, 0)), "Y", "N"),"")</f>
        <v/>
      </c>
      <c r="L198" s="6" t="str">
        <f>IF(C198&lt;&gt;"",VLOOKUP(C198, DEA!B:G,3, FALSE),"")</f>
        <v/>
      </c>
      <c r="M198" s="6" t="str">
        <f>IF(C198&lt;&gt;"",IF(ISNUMBER(MATCH(C198,NIOSH!$B$2:$B$239, 0)), "Y", "N"),"")</f>
        <v/>
      </c>
    </row>
    <row r="199" spans="1:13" ht="14.5" x14ac:dyDescent="0.35">
      <c r="A199" s="104"/>
      <c r="B199" s="105"/>
      <c r="C199" s="6"/>
      <c r="D199" s="6"/>
      <c r="E199" s="106"/>
      <c r="F199" s="6"/>
      <c r="G199" s="107"/>
      <c r="H199" s="5"/>
      <c r="I199" s="6"/>
      <c r="J199" s="6" t="str">
        <f>IF(C199&lt;&gt;"",IF(ISNUMBER(MATCH(C199,COI!$C$3:$C$327, 0)), "Y", "N"),"")</f>
        <v/>
      </c>
      <c r="K199" s="6" t="str">
        <f>IF(C199&lt;&gt;"",IF(ISNUMBER(MATCH(C199,'P-List'!$B$2:$B$240, 0)), "Y", "N"),"")</f>
        <v/>
      </c>
      <c r="L199" s="6" t="str">
        <f>IF(C199&lt;&gt;"",VLOOKUP(C199, DEA!B:G,3, FALSE),"")</f>
        <v/>
      </c>
      <c r="M199" s="6" t="str">
        <f>IF(C199&lt;&gt;"",IF(ISNUMBER(MATCH(C199,NIOSH!$B$2:$B$239, 0)), "Y", "N"),"")</f>
        <v/>
      </c>
    </row>
    <row r="200" spans="1:13" ht="14.5" x14ac:dyDescent="0.35">
      <c r="A200" s="104"/>
      <c r="B200" s="105"/>
      <c r="C200" s="6"/>
      <c r="D200" s="6"/>
      <c r="E200" s="106"/>
      <c r="F200" s="6"/>
      <c r="G200" s="107"/>
      <c r="H200" s="5"/>
      <c r="I200" s="6"/>
      <c r="J200" s="6" t="str">
        <f>IF(C200&lt;&gt;"",IF(ISNUMBER(MATCH(C200,COI!$C$3:$C$327, 0)), "Y", "N"),"")</f>
        <v/>
      </c>
      <c r="K200" s="6" t="str">
        <f>IF(C200&lt;&gt;"",IF(ISNUMBER(MATCH(C200,'P-List'!$B$2:$B$240, 0)), "Y", "N"),"")</f>
        <v/>
      </c>
      <c r="L200" s="6" t="str">
        <f>IF(C200&lt;&gt;"",VLOOKUP(C200, DEA!B:G,3, FALSE),"")</f>
        <v/>
      </c>
      <c r="M200" s="6" t="str">
        <f>IF(D200&lt;&gt;"",IF(ISNUMBER(MATCH(D200,NIOSH!$B$2:$B$239, 0)), "Y", "N"),"")</f>
        <v/>
      </c>
    </row>
    <row r="201" spans="1:13" ht="14.5" x14ac:dyDescent="0.35">
      <c r="H201" s="5"/>
      <c r="I201" s="1"/>
      <c r="L201" s="1"/>
      <c r="M201" s="1"/>
    </row>
    <row r="202" spans="1:13" ht="14.5" x14ac:dyDescent="0.35">
      <c r="H202" s="5"/>
      <c r="I202" s="1"/>
      <c r="L202" s="1"/>
      <c r="M202" s="1"/>
    </row>
    <row r="203" spans="1:13" ht="14.5" x14ac:dyDescent="0.35">
      <c r="H203" s="5"/>
      <c r="I203" s="1"/>
      <c r="L203" s="1"/>
      <c r="M203" s="1"/>
    </row>
    <row r="204" spans="1:13" ht="14.5" x14ac:dyDescent="0.35">
      <c r="H204" s="5"/>
      <c r="I204" s="1"/>
      <c r="L204" s="1"/>
      <c r="M204" s="1"/>
    </row>
    <row r="205" spans="1:13" ht="14.5" x14ac:dyDescent="0.35">
      <c r="H205" s="5"/>
      <c r="I205" s="1"/>
      <c r="L205" s="1"/>
      <c r="M205" s="1"/>
    </row>
    <row r="206" spans="1:13" ht="14.5" x14ac:dyDescent="0.35">
      <c r="H206" s="5"/>
      <c r="I206" s="1"/>
      <c r="L206" s="1"/>
      <c r="M206" s="1"/>
    </row>
    <row r="207" spans="1:13" ht="14.5" x14ac:dyDescent="0.35">
      <c r="H207" s="5"/>
      <c r="I207" s="1"/>
      <c r="L207" s="1"/>
      <c r="M207" s="1"/>
    </row>
    <row r="208" spans="1:13" ht="14.5" x14ac:dyDescent="0.35">
      <c r="H208" s="5"/>
      <c r="I208" s="1"/>
      <c r="L208" s="1"/>
      <c r="M208" s="1"/>
    </row>
    <row r="209" spans="8:13" ht="14.5" x14ac:dyDescent="0.35">
      <c r="H209" s="5"/>
      <c r="I209" s="1"/>
      <c r="L209" s="1"/>
      <c r="M209" s="1"/>
    </row>
    <row r="210" spans="8:13" ht="14.5" x14ac:dyDescent="0.35">
      <c r="H210" s="5"/>
      <c r="I210" s="1"/>
      <c r="L210" s="1"/>
      <c r="M210" s="1"/>
    </row>
    <row r="211" spans="8:13" ht="14.5" x14ac:dyDescent="0.35">
      <c r="H211" s="5"/>
      <c r="I211" s="1"/>
      <c r="L211" s="1"/>
      <c r="M211" s="1"/>
    </row>
    <row r="212" spans="8:13" ht="14.5" x14ac:dyDescent="0.35">
      <c r="H212" s="5"/>
      <c r="I212" s="1"/>
      <c r="L212" s="1"/>
      <c r="M212" s="1"/>
    </row>
    <row r="213" spans="8:13" ht="14.5" x14ac:dyDescent="0.35">
      <c r="H213" s="5"/>
      <c r="I213" s="1"/>
      <c r="L213" s="1"/>
      <c r="M213" s="1"/>
    </row>
    <row r="214" spans="8:13" ht="14.5" x14ac:dyDescent="0.35">
      <c r="H214" s="5"/>
      <c r="I214" s="1"/>
      <c r="L214" s="1"/>
      <c r="M214" s="1"/>
    </row>
    <row r="215" spans="8:13" ht="14.5" x14ac:dyDescent="0.35">
      <c r="H215" s="5"/>
      <c r="I215" s="1"/>
      <c r="L215" s="1"/>
      <c r="M215" s="1"/>
    </row>
    <row r="216" spans="8:13" ht="14.5" x14ac:dyDescent="0.35">
      <c r="H216" s="5"/>
      <c r="I216" s="1"/>
      <c r="L216" s="1"/>
      <c r="M216" s="1"/>
    </row>
    <row r="217" spans="8:13" ht="14.5" x14ac:dyDescent="0.35">
      <c r="H217" s="5"/>
      <c r="I217" s="1"/>
      <c r="L217" s="1"/>
      <c r="M217" s="1"/>
    </row>
    <row r="218" spans="8:13" ht="14.5" x14ac:dyDescent="0.35">
      <c r="H218" s="5"/>
      <c r="I218" s="1"/>
      <c r="L218" s="1"/>
      <c r="M218" s="1"/>
    </row>
    <row r="219" spans="8:13" ht="14.5" x14ac:dyDescent="0.35">
      <c r="H219" s="5"/>
      <c r="I219" s="1"/>
      <c r="L219" s="1"/>
      <c r="M219" s="1"/>
    </row>
    <row r="220" spans="8:13" ht="14.5" x14ac:dyDescent="0.35">
      <c r="H220" s="5"/>
      <c r="I220" s="1"/>
      <c r="L220" s="1"/>
      <c r="M220" s="1"/>
    </row>
    <row r="221" spans="8:13" ht="14.5" x14ac:dyDescent="0.35">
      <c r="H221" s="5"/>
      <c r="I221" s="1"/>
      <c r="L221" s="1"/>
      <c r="M221" s="1"/>
    </row>
    <row r="222" spans="8:13" ht="14.5" x14ac:dyDescent="0.35">
      <c r="H222" s="5"/>
      <c r="I222" s="1"/>
      <c r="L222" s="1"/>
      <c r="M222" s="1"/>
    </row>
    <row r="223" spans="8:13" ht="14.5" x14ac:dyDescent="0.35">
      <c r="H223" s="5"/>
      <c r="I223" s="1"/>
      <c r="L223" s="1"/>
      <c r="M223" s="1"/>
    </row>
    <row r="224" spans="8:13" ht="14.5" x14ac:dyDescent="0.35">
      <c r="H224" s="5"/>
      <c r="I224" s="1"/>
      <c r="L224" s="1"/>
      <c r="M224" s="1"/>
    </row>
    <row r="225" spans="8:13" ht="14.5" x14ac:dyDescent="0.35">
      <c r="H225" s="5"/>
      <c r="I225" s="1"/>
      <c r="L225" s="1"/>
      <c r="M225" s="1"/>
    </row>
    <row r="226" spans="8:13" ht="14.5" x14ac:dyDescent="0.35">
      <c r="H226" s="5"/>
      <c r="I226" s="1"/>
      <c r="L226" s="1"/>
      <c r="M226" s="1"/>
    </row>
    <row r="227" spans="8:13" ht="14.5" x14ac:dyDescent="0.35">
      <c r="H227" s="5"/>
      <c r="I227" s="1"/>
      <c r="L227" s="1"/>
      <c r="M227" s="1"/>
    </row>
    <row r="228" spans="8:13" ht="14.5" x14ac:dyDescent="0.35">
      <c r="H228" s="5"/>
      <c r="I228" s="1"/>
      <c r="L228" s="1"/>
      <c r="M228" s="1"/>
    </row>
    <row r="229" spans="8:13" ht="14.5" x14ac:dyDescent="0.35">
      <c r="H229" s="5"/>
      <c r="I229" s="1"/>
      <c r="L229" s="1"/>
      <c r="M229" s="1"/>
    </row>
    <row r="230" spans="8:13" ht="14.5" x14ac:dyDescent="0.35">
      <c r="H230" s="5"/>
      <c r="I230" s="1"/>
      <c r="L230" s="1"/>
      <c r="M230" s="1"/>
    </row>
    <row r="231" spans="8:13" ht="14.5" x14ac:dyDescent="0.35">
      <c r="H231" s="5"/>
      <c r="I231" s="1"/>
      <c r="L231" s="1"/>
      <c r="M231" s="1"/>
    </row>
    <row r="232" spans="8:13" ht="14.5" x14ac:dyDescent="0.35">
      <c r="H232" s="5"/>
      <c r="I232" s="1"/>
      <c r="L232" s="1"/>
      <c r="M232" s="1"/>
    </row>
    <row r="233" spans="8:13" ht="14.5" x14ac:dyDescent="0.35">
      <c r="H233" s="5"/>
      <c r="I233" s="1"/>
      <c r="L233" s="1"/>
      <c r="M233" s="1"/>
    </row>
    <row r="234" spans="8:13" ht="14.5" x14ac:dyDescent="0.35">
      <c r="H234" s="5"/>
      <c r="I234" s="1"/>
      <c r="L234" s="1"/>
      <c r="M234" s="1"/>
    </row>
    <row r="235" spans="8:13" ht="14.5" x14ac:dyDescent="0.35">
      <c r="H235" s="5"/>
      <c r="I235" s="1"/>
      <c r="L235" s="1"/>
      <c r="M235" s="1"/>
    </row>
    <row r="236" spans="8:13" ht="14.5" x14ac:dyDescent="0.35">
      <c r="H236" s="5"/>
      <c r="I236" s="1"/>
      <c r="L236" s="1"/>
      <c r="M236" s="1"/>
    </row>
    <row r="237" spans="8:13" ht="14.5" x14ac:dyDescent="0.35">
      <c r="H237" s="5"/>
      <c r="I237" s="1"/>
      <c r="L237" s="1"/>
      <c r="M237" s="1"/>
    </row>
    <row r="238" spans="8:13" ht="14.5" x14ac:dyDescent="0.35">
      <c r="H238" s="5"/>
      <c r="I238" s="1"/>
      <c r="L238" s="1"/>
      <c r="M238" s="1"/>
    </row>
    <row r="239" spans="8:13" ht="14.5" x14ac:dyDescent="0.35">
      <c r="H239" s="5"/>
      <c r="I239" s="1"/>
      <c r="L239" s="1"/>
      <c r="M239" s="1"/>
    </row>
    <row r="240" spans="8:13" ht="14.5" x14ac:dyDescent="0.35">
      <c r="H240" s="5"/>
      <c r="I240" s="1"/>
      <c r="L240" s="1"/>
      <c r="M240" s="1"/>
    </row>
    <row r="241" spans="8:13" ht="14.5" x14ac:dyDescent="0.35">
      <c r="H241" s="5"/>
      <c r="I241" s="1"/>
      <c r="L241" s="1"/>
      <c r="M241" s="1"/>
    </row>
    <row r="242" spans="8:13" ht="14.5" x14ac:dyDescent="0.35">
      <c r="H242" s="5"/>
      <c r="I242" s="1"/>
      <c r="L242" s="1"/>
      <c r="M242" s="1"/>
    </row>
    <row r="243" spans="8:13" ht="14.5" x14ac:dyDescent="0.35">
      <c r="H243" s="5"/>
      <c r="I243" s="1"/>
      <c r="L243" s="1"/>
      <c r="M243" s="1"/>
    </row>
    <row r="244" spans="8:13" ht="14.5" x14ac:dyDescent="0.35">
      <c r="H244" s="5"/>
      <c r="I244" s="1"/>
      <c r="L244" s="1"/>
      <c r="M244" s="1"/>
    </row>
    <row r="245" spans="8:13" ht="14.5" x14ac:dyDescent="0.35">
      <c r="H245" s="5"/>
      <c r="I245" s="1"/>
      <c r="L245" s="1"/>
      <c r="M245" s="1"/>
    </row>
    <row r="246" spans="8:13" ht="14.5" x14ac:dyDescent="0.35">
      <c r="H246" s="5"/>
      <c r="I246" s="1"/>
      <c r="L246" s="1"/>
      <c r="M246" s="1"/>
    </row>
    <row r="247" spans="8:13" ht="14.5" x14ac:dyDescent="0.35">
      <c r="H247" s="5"/>
      <c r="I247" s="1"/>
      <c r="L247" s="1"/>
      <c r="M247" s="1"/>
    </row>
    <row r="248" spans="8:13" ht="14.5" x14ac:dyDescent="0.35">
      <c r="H248" s="5"/>
      <c r="I248" s="1"/>
      <c r="L248" s="1"/>
      <c r="M248" s="1"/>
    </row>
    <row r="249" spans="8:13" ht="14.5" x14ac:dyDescent="0.35">
      <c r="H249" s="5"/>
      <c r="I249" s="1"/>
      <c r="L249" s="1"/>
      <c r="M249" s="1"/>
    </row>
    <row r="250" spans="8:13" ht="14.5" x14ac:dyDescent="0.35">
      <c r="H250" s="5"/>
      <c r="I250" s="1"/>
      <c r="L250" s="1"/>
      <c r="M250" s="1"/>
    </row>
    <row r="251" spans="8:13" ht="14.5" x14ac:dyDescent="0.35">
      <c r="H251" s="5"/>
      <c r="I251" s="1"/>
    </row>
    <row r="252" spans="8:13" ht="14.5" x14ac:dyDescent="0.35">
      <c r="H252" s="5"/>
      <c r="I252" s="1"/>
    </row>
    <row r="253" spans="8:13" ht="14.5" x14ac:dyDescent="0.35">
      <c r="H253" s="5"/>
      <c r="I253" s="1"/>
    </row>
    <row r="254" spans="8:13" ht="14.5" x14ac:dyDescent="0.35">
      <c r="H254" s="5"/>
      <c r="I254" s="1"/>
    </row>
    <row r="255" spans="8:13" ht="14.5" x14ac:dyDescent="0.35">
      <c r="H255" s="5"/>
      <c r="I255" s="1"/>
    </row>
    <row r="256" spans="8:13" ht="14.5" x14ac:dyDescent="0.35">
      <c r="H256" s="5"/>
      <c r="I256" s="1"/>
    </row>
    <row r="257" spans="8:9" ht="14.5" x14ac:dyDescent="0.35">
      <c r="H257" s="5"/>
      <c r="I257" s="1"/>
    </row>
    <row r="258" spans="8:9" ht="14.5" x14ac:dyDescent="0.35">
      <c r="H258" s="5"/>
      <c r="I258" s="1"/>
    </row>
    <row r="259" spans="8:9" ht="14.5" x14ac:dyDescent="0.35">
      <c r="H259" s="5"/>
      <c r="I259" s="1"/>
    </row>
    <row r="260" spans="8:9" ht="14.5" x14ac:dyDescent="0.35">
      <c r="H260" s="5"/>
      <c r="I260" s="1"/>
    </row>
    <row r="261" spans="8:9" ht="14.5" x14ac:dyDescent="0.35">
      <c r="H261" s="5"/>
      <c r="I261" s="1"/>
    </row>
    <row r="262" spans="8:9" ht="14.5" x14ac:dyDescent="0.35">
      <c r="H262" s="5"/>
      <c r="I262" s="1"/>
    </row>
    <row r="263" spans="8:9" ht="14.5" x14ac:dyDescent="0.35">
      <c r="H263" s="5"/>
      <c r="I263" s="1"/>
    </row>
    <row r="264" spans="8:9" ht="14.5" x14ac:dyDescent="0.35">
      <c r="H264" s="5"/>
      <c r="I264" s="1"/>
    </row>
    <row r="265" spans="8:9" ht="14.5" x14ac:dyDescent="0.35">
      <c r="H265" s="5"/>
      <c r="I265" s="1"/>
    </row>
    <row r="266" spans="8:9" ht="14.5" x14ac:dyDescent="0.35">
      <c r="H266" s="5"/>
      <c r="I266" s="1"/>
    </row>
    <row r="267" spans="8:9" ht="14.5" x14ac:dyDescent="0.35">
      <c r="H267" s="5"/>
      <c r="I267" s="1"/>
    </row>
    <row r="268" spans="8:9" ht="14.5" x14ac:dyDescent="0.35">
      <c r="H268" s="5"/>
      <c r="I268" s="1"/>
    </row>
    <row r="269" spans="8:9" ht="14.5" x14ac:dyDescent="0.35">
      <c r="H269" s="5"/>
      <c r="I269" s="1"/>
    </row>
    <row r="270" spans="8:9" ht="14.5" x14ac:dyDescent="0.35">
      <c r="H270" s="5"/>
      <c r="I270" s="1"/>
    </row>
    <row r="271" spans="8:9" ht="14.5" x14ac:dyDescent="0.35">
      <c r="H271" s="5"/>
      <c r="I271" s="1"/>
    </row>
    <row r="272" spans="8:9" ht="14.5" x14ac:dyDescent="0.35">
      <c r="H272" s="5"/>
      <c r="I272" s="1"/>
    </row>
    <row r="273" spans="8:9" ht="14.5" x14ac:dyDescent="0.35">
      <c r="H273" s="5"/>
      <c r="I273" s="1"/>
    </row>
    <row r="274" spans="8:9" ht="14.5" x14ac:dyDescent="0.35">
      <c r="H274" s="5"/>
      <c r="I274" s="1"/>
    </row>
    <row r="275" spans="8:9" ht="14.5" x14ac:dyDescent="0.35">
      <c r="H275" s="5"/>
      <c r="I275" s="1"/>
    </row>
    <row r="276" spans="8:9" ht="14.5" x14ac:dyDescent="0.35">
      <c r="H276" s="5"/>
      <c r="I276" s="1"/>
    </row>
    <row r="277" spans="8:9" ht="14.5" x14ac:dyDescent="0.35">
      <c r="H277" s="5"/>
      <c r="I277" s="1"/>
    </row>
    <row r="278" spans="8:9" ht="14.5" x14ac:dyDescent="0.35">
      <c r="H278" s="5"/>
      <c r="I278" s="1"/>
    </row>
    <row r="279" spans="8:9" ht="14.5" x14ac:dyDescent="0.35">
      <c r="H279" s="5"/>
      <c r="I279" s="1"/>
    </row>
    <row r="280" spans="8:9" ht="14.5" x14ac:dyDescent="0.35">
      <c r="H280" s="5"/>
      <c r="I280" s="1"/>
    </row>
    <row r="281" spans="8:9" ht="14.5" x14ac:dyDescent="0.35">
      <c r="H281" s="5"/>
      <c r="I281" s="1"/>
    </row>
    <row r="282" spans="8:9" ht="14.5" x14ac:dyDescent="0.35">
      <c r="H282" s="5"/>
      <c r="I282" s="1"/>
    </row>
    <row r="283" spans="8:9" ht="14.5" x14ac:dyDescent="0.35">
      <c r="H283" s="5"/>
      <c r="I283" s="1"/>
    </row>
    <row r="284" spans="8:9" ht="14.5" x14ac:dyDescent="0.35">
      <c r="H284" s="5"/>
      <c r="I284" s="1"/>
    </row>
    <row r="285" spans="8:9" ht="14.5" x14ac:dyDescent="0.35">
      <c r="H285" s="5"/>
      <c r="I285" s="1"/>
    </row>
    <row r="286" spans="8:9" ht="14.5" x14ac:dyDescent="0.35">
      <c r="H286" s="5"/>
      <c r="I286" s="1"/>
    </row>
    <row r="287" spans="8:9" ht="14.5" x14ac:dyDescent="0.35">
      <c r="H287" s="5"/>
      <c r="I287" s="1"/>
    </row>
    <row r="288" spans="8:9" ht="14.5" x14ac:dyDescent="0.35">
      <c r="H288" s="5"/>
      <c r="I288" s="1"/>
    </row>
    <row r="289" spans="8:9" ht="14.5" x14ac:dyDescent="0.35">
      <c r="H289" s="5"/>
      <c r="I289" s="1"/>
    </row>
    <row r="290" spans="8:9" ht="14.5" x14ac:dyDescent="0.35">
      <c r="H290" s="5"/>
      <c r="I290" s="1"/>
    </row>
    <row r="291" spans="8:9" ht="14.5" x14ac:dyDescent="0.35">
      <c r="H291" s="5"/>
      <c r="I291" s="1"/>
    </row>
    <row r="292" spans="8:9" ht="14.5" x14ac:dyDescent="0.35">
      <c r="H292" s="5"/>
      <c r="I292" s="1"/>
    </row>
    <row r="293" spans="8:9" ht="14.5" x14ac:dyDescent="0.35">
      <c r="H293" s="5"/>
      <c r="I293" s="1"/>
    </row>
    <row r="294" spans="8:9" ht="14.5" x14ac:dyDescent="0.35">
      <c r="H294" s="5"/>
      <c r="I294" s="1"/>
    </row>
    <row r="295" spans="8:9" ht="14.5" x14ac:dyDescent="0.35">
      <c r="H295" s="5"/>
      <c r="I295" s="1"/>
    </row>
    <row r="296" spans="8:9" ht="14.5" x14ac:dyDescent="0.35">
      <c r="H296" s="5"/>
      <c r="I296" s="1"/>
    </row>
    <row r="297" spans="8:9" ht="14.5" x14ac:dyDescent="0.35">
      <c r="H297" s="5"/>
      <c r="I297" s="1"/>
    </row>
    <row r="298" spans="8:9" ht="14.5" x14ac:dyDescent="0.35">
      <c r="H298" s="5"/>
      <c r="I298" s="1"/>
    </row>
    <row r="299" spans="8:9" ht="14.5" x14ac:dyDescent="0.35">
      <c r="H299" s="5"/>
      <c r="I299" s="1"/>
    </row>
    <row r="300" spans="8:9" ht="14.5" x14ac:dyDescent="0.35">
      <c r="H300" s="5"/>
      <c r="I300" s="1"/>
    </row>
    <row r="301" spans="8:9" ht="14.5" x14ac:dyDescent="0.35">
      <c r="H301" s="5"/>
      <c r="I301" s="1"/>
    </row>
    <row r="302" spans="8:9" ht="14.5" x14ac:dyDescent="0.35">
      <c r="H302" s="5"/>
      <c r="I302" s="1"/>
    </row>
    <row r="303" spans="8:9" ht="14.5" x14ac:dyDescent="0.35">
      <c r="H303" s="5"/>
      <c r="I303" s="1"/>
    </row>
    <row r="304" spans="8:9" ht="14.5" x14ac:dyDescent="0.35">
      <c r="H304" s="5"/>
      <c r="I304" s="1"/>
    </row>
    <row r="305" spans="8:9" ht="14.5" x14ac:dyDescent="0.35">
      <c r="H305" s="5"/>
      <c r="I305" s="1"/>
    </row>
    <row r="306" spans="8:9" ht="14.5" x14ac:dyDescent="0.35">
      <c r="H306" s="5"/>
      <c r="I306" s="1"/>
    </row>
    <row r="307" spans="8:9" ht="14.5" x14ac:dyDescent="0.35">
      <c r="H307" s="5"/>
      <c r="I307" s="1"/>
    </row>
    <row r="308" spans="8:9" ht="14.5" x14ac:dyDescent="0.35">
      <c r="H308" s="5"/>
      <c r="I308" s="1"/>
    </row>
    <row r="309" spans="8:9" ht="14.5" x14ac:dyDescent="0.35">
      <c r="H309" s="5"/>
      <c r="I309" s="1"/>
    </row>
    <row r="310" spans="8:9" ht="14.5" x14ac:dyDescent="0.35">
      <c r="H310" s="5"/>
      <c r="I310" s="1"/>
    </row>
    <row r="311" spans="8:9" ht="14.5" x14ac:dyDescent="0.35">
      <c r="H311" s="5"/>
      <c r="I311" s="1"/>
    </row>
    <row r="312" spans="8:9" ht="14.5" x14ac:dyDescent="0.35">
      <c r="H312" s="5"/>
      <c r="I312" s="1"/>
    </row>
    <row r="313" spans="8:9" ht="14.5" x14ac:dyDescent="0.35">
      <c r="H313" s="5"/>
      <c r="I313" s="1"/>
    </row>
    <row r="314" spans="8:9" ht="14.5" x14ac:dyDescent="0.35">
      <c r="H314" s="5"/>
      <c r="I314" s="1"/>
    </row>
    <row r="315" spans="8:9" ht="14.5" x14ac:dyDescent="0.35">
      <c r="H315" s="5"/>
      <c r="I315" s="1"/>
    </row>
    <row r="316" spans="8:9" ht="14.5" x14ac:dyDescent="0.35">
      <c r="H316" s="5"/>
      <c r="I316" s="1"/>
    </row>
    <row r="317" spans="8:9" ht="14.5" x14ac:dyDescent="0.35">
      <c r="H317" s="5"/>
      <c r="I317" s="1"/>
    </row>
    <row r="318" spans="8:9" ht="14.5" x14ac:dyDescent="0.35">
      <c r="H318" s="5"/>
      <c r="I318" s="1"/>
    </row>
    <row r="319" spans="8:9" ht="14.5" x14ac:dyDescent="0.35">
      <c r="H319" s="5"/>
      <c r="I319" s="1"/>
    </row>
    <row r="320" spans="8:9" ht="14.5" x14ac:dyDescent="0.35">
      <c r="H320" s="5"/>
      <c r="I320" s="1"/>
    </row>
    <row r="321" spans="8:9" ht="14.5" x14ac:dyDescent="0.35">
      <c r="H321" s="5"/>
      <c r="I321" s="1"/>
    </row>
    <row r="322" spans="8:9" ht="14.5" x14ac:dyDescent="0.35">
      <c r="H322" s="5"/>
      <c r="I322" s="1"/>
    </row>
    <row r="323" spans="8:9" ht="14.5" x14ac:dyDescent="0.35">
      <c r="H323" s="5"/>
      <c r="I323" s="1"/>
    </row>
    <row r="324" spans="8:9" ht="14.5" x14ac:dyDescent="0.35">
      <c r="H324" s="5"/>
      <c r="I324" s="1"/>
    </row>
    <row r="325" spans="8:9" ht="14.5" x14ac:dyDescent="0.35">
      <c r="H325" s="5"/>
      <c r="I325" s="1"/>
    </row>
    <row r="326" spans="8:9" ht="14.5" x14ac:dyDescent="0.35">
      <c r="H326" s="5"/>
      <c r="I326" s="1"/>
    </row>
    <row r="327" spans="8:9" ht="14.5" x14ac:dyDescent="0.35">
      <c r="H327" s="5"/>
      <c r="I327" s="1"/>
    </row>
    <row r="328" spans="8:9" ht="14.5" x14ac:dyDescent="0.35">
      <c r="H328" s="5"/>
      <c r="I328" s="1"/>
    </row>
    <row r="329" spans="8:9" ht="14.5" x14ac:dyDescent="0.35">
      <c r="H329" s="5"/>
      <c r="I329" s="1"/>
    </row>
    <row r="330" spans="8:9" ht="14.5" x14ac:dyDescent="0.35">
      <c r="H330" s="5"/>
      <c r="I330" s="1"/>
    </row>
    <row r="331" spans="8:9" ht="14.5" x14ac:dyDescent="0.35">
      <c r="H331" s="5"/>
      <c r="I331" s="1"/>
    </row>
    <row r="332" spans="8:9" ht="14.5" x14ac:dyDescent="0.35">
      <c r="H332" s="5"/>
      <c r="I332" s="1"/>
    </row>
    <row r="333" spans="8:9" ht="14.5" x14ac:dyDescent="0.35">
      <c r="H333" s="5"/>
      <c r="I333" s="1"/>
    </row>
    <row r="334" spans="8:9" ht="14.5" x14ac:dyDescent="0.35">
      <c r="H334" s="5"/>
      <c r="I334" s="1"/>
    </row>
    <row r="335" spans="8:9" ht="14.5" x14ac:dyDescent="0.35">
      <c r="H335" s="5"/>
      <c r="I335" s="1"/>
    </row>
    <row r="336" spans="8:9" ht="14.5" x14ac:dyDescent="0.35">
      <c r="H336" s="5"/>
      <c r="I336" s="1"/>
    </row>
    <row r="337" spans="8:9" ht="14.5" x14ac:dyDescent="0.35">
      <c r="H337" s="5"/>
      <c r="I337" s="1"/>
    </row>
    <row r="338" spans="8:9" ht="14.5" x14ac:dyDescent="0.35">
      <c r="H338" s="5"/>
      <c r="I338" s="1"/>
    </row>
    <row r="339" spans="8:9" ht="14.5" x14ac:dyDescent="0.35">
      <c r="H339" s="5"/>
      <c r="I339" s="1"/>
    </row>
    <row r="340" spans="8:9" ht="14.5" x14ac:dyDescent="0.35">
      <c r="H340" s="5"/>
      <c r="I340" s="1"/>
    </row>
    <row r="341" spans="8:9" ht="14.5" x14ac:dyDescent="0.35">
      <c r="H341" s="5"/>
      <c r="I341" s="1"/>
    </row>
    <row r="342" spans="8:9" ht="14.5" x14ac:dyDescent="0.35">
      <c r="H342" s="5"/>
      <c r="I342" s="1"/>
    </row>
    <row r="343" spans="8:9" ht="14.5" x14ac:dyDescent="0.35">
      <c r="H343" s="5"/>
      <c r="I343" s="1"/>
    </row>
    <row r="344" spans="8:9" ht="14.5" x14ac:dyDescent="0.35">
      <c r="H344" s="5"/>
      <c r="I344" s="1"/>
    </row>
    <row r="345" spans="8:9" ht="14.5" x14ac:dyDescent="0.35">
      <c r="H345" s="5"/>
      <c r="I345" s="1"/>
    </row>
    <row r="346" spans="8:9" ht="14.5" x14ac:dyDescent="0.35">
      <c r="H346" s="5"/>
      <c r="I346" s="1"/>
    </row>
    <row r="347" spans="8:9" ht="14.5" x14ac:dyDescent="0.35">
      <c r="H347" s="5"/>
      <c r="I347" s="1"/>
    </row>
    <row r="348" spans="8:9" ht="14.5" x14ac:dyDescent="0.35">
      <c r="H348" s="5"/>
      <c r="I348" s="1"/>
    </row>
    <row r="349" spans="8:9" ht="14.5" x14ac:dyDescent="0.35">
      <c r="H349" s="5"/>
      <c r="I349" s="1"/>
    </row>
    <row r="350" spans="8:9" ht="14.5" x14ac:dyDescent="0.35">
      <c r="H350" s="5"/>
      <c r="I350" s="1"/>
    </row>
    <row r="351" spans="8:9" ht="14.5" x14ac:dyDescent="0.35">
      <c r="H351" s="5"/>
      <c r="I351" s="1"/>
    </row>
    <row r="352" spans="8:9" ht="14.5" x14ac:dyDescent="0.35">
      <c r="H352" s="5"/>
      <c r="I352" s="1"/>
    </row>
    <row r="353" spans="8:9" ht="14.5" x14ac:dyDescent="0.35">
      <c r="H353" s="5"/>
      <c r="I353" s="1"/>
    </row>
    <row r="354" spans="8:9" ht="14.5" x14ac:dyDescent="0.35">
      <c r="H354" s="5"/>
      <c r="I354" s="1"/>
    </row>
    <row r="355" spans="8:9" ht="14.5" x14ac:dyDescent="0.35">
      <c r="H355" s="5"/>
      <c r="I355" s="1"/>
    </row>
    <row r="356" spans="8:9" ht="14.5" x14ac:dyDescent="0.35">
      <c r="H356" s="5"/>
      <c r="I356" s="1"/>
    </row>
    <row r="357" spans="8:9" ht="14.5" x14ac:dyDescent="0.35">
      <c r="H357" s="5"/>
      <c r="I357" s="1"/>
    </row>
    <row r="358" spans="8:9" ht="14.5" x14ac:dyDescent="0.35">
      <c r="H358" s="5"/>
      <c r="I358" s="1"/>
    </row>
    <row r="359" spans="8:9" ht="14.5" x14ac:dyDescent="0.35">
      <c r="H359" s="5"/>
      <c r="I359" s="1"/>
    </row>
    <row r="360" spans="8:9" ht="14.5" x14ac:dyDescent="0.35">
      <c r="H360" s="5"/>
      <c r="I360" s="1"/>
    </row>
    <row r="361" spans="8:9" ht="14.5" x14ac:dyDescent="0.35">
      <c r="H361" s="5"/>
      <c r="I361" s="1"/>
    </row>
    <row r="362" spans="8:9" ht="14.5" x14ac:dyDescent="0.35">
      <c r="H362" s="5"/>
      <c r="I362" s="1"/>
    </row>
    <row r="363" spans="8:9" ht="14.5" x14ac:dyDescent="0.35">
      <c r="H363" s="5"/>
      <c r="I363" s="1"/>
    </row>
    <row r="364" spans="8:9" ht="14.5" x14ac:dyDescent="0.35">
      <c r="H364" s="5"/>
      <c r="I364" s="1"/>
    </row>
    <row r="365" spans="8:9" ht="14.5" x14ac:dyDescent="0.35">
      <c r="H365" s="5"/>
      <c r="I365" s="1"/>
    </row>
    <row r="366" spans="8:9" ht="14.5" x14ac:dyDescent="0.35">
      <c r="H366" s="5"/>
      <c r="I366" s="1"/>
    </row>
    <row r="367" spans="8:9" ht="14.5" x14ac:dyDescent="0.35">
      <c r="H367" s="5"/>
      <c r="I367" s="1"/>
    </row>
    <row r="368" spans="8:9" ht="14.5" x14ac:dyDescent="0.35">
      <c r="H368" s="5"/>
      <c r="I368" s="1"/>
    </row>
    <row r="369" spans="8:9" ht="14.5" x14ac:dyDescent="0.35">
      <c r="H369" s="5"/>
      <c r="I369" s="1"/>
    </row>
    <row r="370" spans="8:9" ht="14.5" x14ac:dyDescent="0.35">
      <c r="H370" s="5"/>
      <c r="I370" s="1"/>
    </row>
    <row r="371" spans="8:9" ht="14.5" x14ac:dyDescent="0.35">
      <c r="H371" s="5"/>
      <c r="I371" s="1"/>
    </row>
    <row r="372" spans="8:9" ht="14.5" x14ac:dyDescent="0.35">
      <c r="H372" s="5"/>
      <c r="I372" s="1"/>
    </row>
    <row r="373" spans="8:9" ht="14.5" x14ac:dyDescent="0.35">
      <c r="H373" s="5"/>
      <c r="I373" s="1"/>
    </row>
    <row r="374" spans="8:9" ht="14.5" x14ac:dyDescent="0.35">
      <c r="H374" s="5"/>
      <c r="I374" s="1"/>
    </row>
    <row r="375" spans="8:9" ht="14.5" x14ac:dyDescent="0.35">
      <c r="H375" s="5"/>
      <c r="I375" s="1"/>
    </row>
    <row r="376" spans="8:9" ht="14.5" x14ac:dyDescent="0.35">
      <c r="H376" s="5"/>
      <c r="I376" s="1"/>
    </row>
    <row r="377" spans="8:9" ht="14.5" x14ac:dyDescent="0.35">
      <c r="H377" s="5"/>
      <c r="I377" s="1"/>
    </row>
    <row r="378" spans="8:9" ht="14.5" x14ac:dyDescent="0.35">
      <c r="H378" s="5"/>
      <c r="I378" s="1"/>
    </row>
    <row r="379" spans="8:9" ht="14.5" x14ac:dyDescent="0.35">
      <c r="H379" s="5"/>
      <c r="I379" s="1"/>
    </row>
    <row r="380" spans="8:9" ht="14.5" x14ac:dyDescent="0.35">
      <c r="H380" s="5"/>
      <c r="I380" s="1"/>
    </row>
    <row r="381" spans="8:9" ht="14.5" x14ac:dyDescent="0.35">
      <c r="H381" s="5"/>
      <c r="I381" s="1"/>
    </row>
    <row r="382" spans="8:9" ht="14.5" x14ac:dyDescent="0.35">
      <c r="H382" s="5"/>
      <c r="I382" s="1"/>
    </row>
    <row r="383" spans="8:9" ht="14.5" x14ac:dyDescent="0.35">
      <c r="H383" s="5"/>
      <c r="I383" s="1"/>
    </row>
    <row r="384" spans="8:9" ht="14.5" x14ac:dyDescent="0.35">
      <c r="H384" s="5"/>
      <c r="I384" s="1"/>
    </row>
    <row r="385" spans="8:9" ht="14.5" x14ac:dyDescent="0.35">
      <c r="H385" s="5"/>
      <c r="I385" s="1"/>
    </row>
    <row r="386" spans="8:9" ht="14.5" x14ac:dyDescent="0.35">
      <c r="H386" s="5"/>
      <c r="I386" s="1"/>
    </row>
    <row r="387" spans="8:9" ht="14.5" x14ac:dyDescent="0.35">
      <c r="H387" s="5"/>
      <c r="I387" s="1"/>
    </row>
    <row r="388" spans="8:9" ht="14.5" x14ac:dyDescent="0.35">
      <c r="H388" s="5"/>
      <c r="I388" s="1"/>
    </row>
    <row r="389" spans="8:9" ht="14.5" x14ac:dyDescent="0.35">
      <c r="H389" s="5"/>
      <c r="I389" s="1"/>
    </row>
    <row r="390" spans="8:9" ht="14.5" x14ac:dyDescent="0.35">
      <c r="H390" s="5"/>
      <c r="I390" s="1"/>
    </row>
    <row r="391" spans="8:9" ht="14.5" x14ac:dyDescent="0.35">
      <c r="H391" s="5"/>
      <c r="I391" s="1"/>
    </row>
    <row r="392" spans="8:9" ht="14.5" x14ac:dyDescent="0.35">
      <c r="H392" s="5"/>
      <c r="I392" s="1"/>
    </row>
    <row r="393" spans="8:9" ht="14.5" x14ac:dyDescent="0.35">
      <c r="H393" s="5"/>
      <c r="I393" s="1"/>
    </row>
    <row r="394" spans="8:9" ht="14.5" x14ac:dyDescent="0.35">
      <c r="H394" s="5"/>
      <c r="I394" s="1"/>
    </row>
    <row r="395" spans="8:9" ht="14.5" x14ac:dyDescent="0.35">
      <c r="H395" s="5"/>
      <c r="I395" s="1"/>
    </row>
    <row r="396" spans="8:9" ht="14.5" x14ac:dyDescent="0.35">
      <c r="H396" s="5"/>
      <c r="I396" s="1"/>
    </row>
    <row r="397" spans="8:9" ht="14.5" x14ac:dyDescent="0.35">
      <c r="H397" s="5"/>
      <c r="I397" s="1"/>
    </row>
    <row r="398" spans="8:9" ht="14.5" x14ac:dyDescent="0.35">
      <c r="H398" s="5"/>
      <c r="I398" s="1"/>
    </row>
    <row r="399" spans="8:9" ht="14.5" x14ac:dyDescent="0.35">
      <c r="H399" s="5"/>
      <c r="I399" s="1"/>
    </row>
    <row r="400" spans="8:9" ht="14.5" x14ac:dyDescent="0.35">
      <c r="H400" s="5"/>
      <c r="I400" s="1"/>
    </row>
    <row r="401" spans="8:9" ht="14.5" x14ac:dyDescent="0.35">
      <c r="H401" s="5"/>
      <c r="I401" s="1"/>
    </row>
    <row r="402" spans="8:9" ht="14.5" x14ac:dyDescent="0.35">
      <c r="H402" s="5"/>
      <c r="I402" s="1"/>
    </row>
    <row r="403" spans="8:9" ht="14.5" x14ac:dyDescent="0.35">
      <c r="H403" s="5"/>
      <c r="I403" s="1"/>
    </row>
    <row r="404" spans="8:9" ht="14.5" x14ac:dyDescent="0.35">
      <c r="H404" s="5"/>
      <c r="I404" s="1"/>
    </row>
    <row r="405" spans="8:9" ht="14.5" x14ac:dyDescent="0.35">
      <c r="H405" s="5"/>
      <c r="I405" s="1"/>
    </row>
    <row r="406" spans="8:9" ht="14.5" x14ac:dyDescent="0.35">
      <c r="H406" s="5"/>
      <c r="I406" s="1"/>
    </row>
    <row r="407" spans="8:9" ht="14.5" x14ac:dyDescent="0.35">
      <c r="H407" s="5"/>
      <c r="I407" s="1"/>
    </row>
    <row r="408" spans="8:9" ht="14.5" x14ac:dyDescent="0.35">
      <c r="H408" s="5"/>
      <c r="I408" s="1"/>
    </row>
    <row r="409" spans="8:9" ht="14.5" x14ac:dyDescent="0.35">
      <c r="H409" s="5"/>
      <c r="I409" s="1"/>
    </row>
    <row r="410" spans="8:9" ht="14.5" x14ac:dyDescent="0.35">
      <c r="H410" s="5"/>
      <c r="I410" s="1"/>
    </row>
    <row r="411" spans="8:9" ht="14.5" x14ac:dyDescent="0.35">
      <c r="H411" s="5"/>
      <c r="I411" s="1"/>
    </row>
    <row r="412" spans="8:9" ht="14.5" x14ac:dyDescent="0.35">
      <c r="H412" s="5"/>
      <c r="I412" s="1"/>
    </row>
    <row r="413" spans="8:9" ht="14.5" x14ac:dyDescent="0.35">
      <c r="H413" s="5"/>
      <c r="I413" s="1"/>
    </row>
    <row r="414" spans="8:9" ht="14.5" x14ac:dyDescent="0.35">
      <c r="H414" s="5"/>
      <c r="I414" s="1"/>
    </row>
    <row r="415" spans="8:9" ht="14.5" x14ac:dyDescent="0.35">
      <c r="H415" s="5"/>
      <c r="I415" s="1"/>
    </row>
    <row r="416" spans="8:9" ht="14.5" x14ac:dyDescent="0.35">
      <c r="H416" s="5"/>
      <c r="I416" s="1"/>
    </row>
    <row r="417" spans="8:10" ht="14.5" x14ac:dyDescent="0.35">
      <c r="H417" s="5"/>
      <c r="I417" s="1"/>
    </row>
    <row r="418" spans="8:10" ht="14.5" x14ac:dyDescent="0.35">
      <c r="H418" s="5"/>
      <c r="I418" s="1"/>
    </row>
    <row r="419" spans="8:10" ht="14.5" x14ac:dyDescent="0.35">
      <c r="H419" s="5"/>
      <c r="I419" s="1"/>
    </row>
    <row r="420" spans="8:10" ht="14.5" x14ac:dyDescent="0.35">
      <c r="H420" s="5"/>
      <c r="I420" s="1"/>
    </row>
    <row r="421" spans="8:10" ht="14.5" x14ac:dyDescent="0.35">
      <c r="H421" s="5"/>
      <c r="I421" s="3"/>
      <c r="J421" s="47"/>
    </row>
    <row r="422" spans="8:10" ht="14.5" x14ac:dyDescent="0.35">
      <c r="H422" s="5"/>
      <c r="I422" s="3"/>
      <c r="J422" s="47"/>
    </row>
    <row r="423" spans="8:10" ht="14.5" x14ac:dyDescent="0.35">
      <c r="H423" s="5"/>
      <c r="I423" s="3"/>
      <c r="J423" s="47"/>
    </row>
    <row r="424" spans="8:10" ht="14.5" x14ac:dyDescent="0.35">
      <c r="H424" s="5"/>
      <c r="I424" s="3"/>
      <c r="J424" s="47"/>
    </row>
    <row r="425" spans="8:10" ht="14.5" x14ac:dyDescent="0.35">
      <c r="H425" s="5"/>
      <c r="I425" s="3"/>
      <c r="J425" s="47"/>
    </row>
    <row r="426" spans="8:10" ht="14.5" x14ac:dyDescent="0.35">
      <c r="H426" s="5"/>
      <c r="I426" s="3"/>
      <c r="J426" s="47"/>
    </row>
    <row r="427" spans="8:10" ht="15" customHeight="1" x14ac:dyDescent="0.35">
      <c r="H427" s="5"/>
    </row>
    <row r="428" spans="8:10" ht="15" customHeight="1" x14ac:dyDescent="0.35">
      <c r="H428" s="5"/>
    </row>
    <row r="429" spans="8:10" ht="15" customHeight="1" x14ac:dyDescent="0.35">
      <c r="H429" s="5"/>
    </row>
    <row r="430" spans="8:10" ht="15" customHeight="1" x14ac:dyDescent="0.35">
      <c r="H430" s="5"/>
    </row>
    <row r="431" spans="8:10" ht="15" customHeight="1" x14ac:dyDescent="0.35">
      <c r="H431" s="5"/>
    </row>
    <row r="432" spans="8:10" ht="15" customHeight="1" x14ac:dyDescent="0.35">
      <c r="H432" s="5"/>
    </row>
    <row r="433" spans="8:8" ht="15" customHeight="1" x14ac:dyDescent="0.35">
      <c r="H433" s="5"/>
    </row>
    <row r="434" spans="8:8" ht="15" customHeight="1" x14ac:dyDescent="0.35">
      <c r="H434" s="5"/>
    </row>
    <row r="435" spans="8:8" ht="15" customHeight="1" x14ac:dyDescent="0.35">
      <c r="H435" s="5"/>
    </row>
    <row r="436" spans="8:8" ht="15" customHeight="1" x14ac:dyDescent="0.35">
      <c r="H436" s="5"/>
    </row>
    <row r="437" spans="8:8" ht="15" customHeight="1" x14ac:dyDescent="0.35">
      <c r="H437" s="5"/>
    </row>
    <row r="438" spans="8:8" ht="15" customHeight="1" x14ac:dyDescent="0.35">
      <c r="H438" s="5"/>
    </row>
    <row r="439" spans="8:8" ht="15" customHeight="1" x14ac:dyDescent="0.35">
      <c r="H439" s="5"/>
    </row>
  </sheetData>
  <customSheetViews>
    <customSheetView guid="{96B8B33C-F8AE-4C53-B6E5-1677D82F8C1D}" scale="118" showPageBreaks="1" hiddenColumns="1" view="pageLayout">
      <selection activeCell="M14" sqref="M14"/>
      <pageMargins left="0" right="0" top="0" bottom="0" header="0" footer="0"/>
      <pageSetup orientation="landscape" verticalDpi="1200" r:id="rId1"/>
      <headerFooter differentFirst="1">
        <oddFooter>&amp;LRevision Date: 01-12-2024&amp;C□ v: Check box means related SDS was uploaded
 on velocity ebinder web page with lab. location.&amp;RPage &amp;P of &amp;N</oddFooter>
        <firstHeader>&amp;L&amp;G&amp;R&amp;G</firstHeader>
        <firstFooter>&amp;LRevision Date: 04-04-2024&amp;C SDS column: If yes is selected, that means a related safety data sheet (SDS) was uploaded
 on EHS velocity web page, indicating the laboratory and quantity&amp;RPage &amp;P of &amp;N</firstFooter>
      </headerFooter>
    </customSheetView>
  </customSheetViews>
  <mergeCells count="17">
    <mergeCell ref="B1:H2"/>
    <mergeCell ref="B4:H4"/>
    <mergeCell ref="D6:H6"/>
    <mergeCell ref="D7:H7"/>
    <mergeCell ref="D8:H8"/>
    <mergeCell ref="B5:C5"/>
    <mergeCell ref="B6:C6"/>
    <mergeCell ref="B7:C7"/>
    <mergeCell ref="B8:C8"/>
    <mergeCell ref="D3:J3"/>
    <mergeCell ref="D5:E5"/>
    <mergeCell ref="F5:H5"/>
    <mergeCell ref="B3:C3"/>
    <mergeCell ref="C9:I9"/>
    <mergeCell ref="F11:G11"/>
    <mergeCell ref="B10:H10"/>
    <mergeCell ref="J9:M9"/>
  </mergeCells>
  <phoneticPr fontId="11" type="noConversion"/>
  <conditionalFormatting sqref="J12:J11869">
    <cfRule type="cellIs" dxfId="9" priority="14" operator="equal">
      <formula>"Y"</formula>
    </cfRule>
  </conditionalFormatting>
  <conditionalFormatting sqref="K12:K12000">
    <cfRule type="cellIs" dxfId="8" priority="9" operator="equal">
      <formula>"Y"</formula>
    </cfRule>
  </conditionalFormatting>
  <conditionalFormatting sqref="L1:L1048576">
    <cfRule type="cellIs" dxfId="7" priority="1" operator="equal">
      <formula>"Sch V"</formula>
    </cfRule>
    <cfRule type="cellIs" dxfId="6" priority="2" operator="equal">
      <formula>"Sch IV"</formula>
    </cfRule>
    <cfRule type="cellIs" dxfId="5" priority="3" operator="equal">
      <formula>"Sch III"</formula>
    </cfRule>
    <cfRule type="cellIs" dxfId="4" priority="4" operator="equal">
      <formula>"Sch I"</formula>
    </cfRule>
    <cfRule type="cellIs" dxfId="3" priority="5" operator="equal">
      <formula>"Sch II"</formula>
    </cfRule>
    <cfRule type="cellIs" dxfId="2" priority="6" operator="equal">
      <formula>"List I"</formula>
    </cfRule>
  </conditionalFormatting>
  <conditionalFormatting sqref="L12:L12000">
    <cfRule type="cellIs" dxfId="1" priority="8" operator="equal">
      <formula>"List II"</formula>
    </cfRule>
  </conditionalFormatting>
  <conditionalFormatting sqref="M12:M12000">
    <cfRule type="cellIs" dxfId="0" priority="7" operator="equal">
      <formula>"Y"</formula>
    </cfRule>
  </conditionalFormatting>
  <dataValidations disablePrompts="1" count="3">
    <dataValidation type="list" allowBlank="1" showInputMessage="1" showErrorMessage="1" sqref="I421:J426 H12:H439" xr:uid="{72801AFA-E0B8-4DB6-9310-B4F41EF95D02}">
      <formula1>$O$5:$O$16</formula1>
    </dataValidation>
    <dataValidation type="list" allowBlank="1" showInputMessage="1" showErrorMessage="1" sqref="G12:G250" xr:uid="{9D7752A6-12B0-491F-9D4D-9E9B48F2CD0D}">
      <formula1>"L,mL,Gal,cf,m3,Kg,g,mg,ug,lb,oz,cyl,kit,Unit"</formula1>
    </dataValidation>
    <dataValidation type="list" showInputMessage="1" showErrorMessage="1" sqref="A12:A250" xr:uid="{56B0916A-8602-4A1F-B4F0-35C9FFBCB5E2}">
      <formula1>"Yes, No"</formula1>
    </dataValidation>
  </dataValidations>
  <pageMargins left="0.3125" right="0.1875" top="0.75" bottom="0.75" header="0.3" footer="0.3"/>
  <pageSetup orientation="landscape" verticalDpi="1200" r:id="rId2"/>
  <headerFooter scaleWithDoc="0" alignWithMargins="0">
    <oddHeader>&amp;L&amp;G&amp;R&amp;9Environmental Health and Safety (EHS)
5807 Ponce De Leon Blvd, Coral Gables, FL 33146
McKnight Building, Suite 200</oddHeader>
    <oddFooter>&amp;LRevision Date: 03-06-2025&amp;CVEHS Column means related safety data sheet (SDS) was uploaded
 on velocityEHS web page with lab. location.&amp;RPage &amp;P of &amp;N</oddFooter>
    <firstHeader>&amp;L&amp;G</firstHeader>
    <firstFooter>&amp;LRevision Date: 04-04-2024&amp;C SDS column: If yes is selected, that means a related safety data sheet (SDS) was uploaded
 on EHS velocity web page, indicating the laboratory and quantity&amp;RPage &amp;P of &amp;N</first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4ABE9-90FC-451B-9A1F-09AF836BA050}">
  <dimension ref="A1:Q327"/>
  <sheetViews>
    <sheetView topLeftCell="A304" workbookViewId="0">
      <selection activeCell="F6" sqref="F6"/>
    </sheetView>
  </sheetViews>
  <sheetFormatPr defaultColWidth="8.7265625" defaultRowHeight="13" x14ac:dyDescent="0.35"/>
  <cols>
    <col min="1" max="1" width="25.453125" style="7" customWidth="1"/>
    <col min="2" max="2" width="27.453125" style="7" customWidth="1"/>
    <col min="3" max="3" width="12.7265625" style="7" customWidth="1"/>
    <col min="4" max="4" width="7.26953125" style="7" customWidth="1"/>
    <col min="5" max="5" width="8.453125" style="7" customWidth="1"/>
    <col min="6" max="6" width="6.26953125" style="7" customWidth="1"/>
    <col min="7" max="7" width="8.453125" style="7" customWidth="1"/>
    <col min="8" max="10" width="6.26953125" style="7" customWidth="1"/>
    <col min="11" max="11" width="5.26953125" style="7" customWidth="1"/>
    <col min="12" max="12" width="6.26953125" style="7" customWidth="1"/>
    <col min="13" max="13" width="5.26953125" style="7" customWidth="1"/>
    <col min="14" max="15" width="6.26953125" style="7" customWidth="1"/>
    <col min="16" max="16" width="5.26953125" style="7" customWidth="1"/>
    <col min="17" max="17" width="9.453125" style="7" customWidth="1"/>
    <col min="18" max="16384" width="8.7265625" style="7"/>
  </cols>
  <sheetData>
    <row r="1" spans="1:17" ht="27.65" customHeight="1" x14ac:dyDescent="0.35">
      <c r="A1" s="128" t="s">
        <v>61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</row>
    <row r="2" spans="1:17" ht="128.15" customHeight="1" x14ac:dyDescent="0.35">
      <c r="A2" s="8" t="s">
        <v>62</v>
      </c>
      <c r="B2" s="9" t="s">
        <v>63</v>
      </c>
      <c r="C2" s="9" t="s">
        <v>64</v>
      </c>
      <c r="D2" s="10" t="s">
        <v>65</v>
      </c>
      <c r="E2" s="10" t="s">
        <v>66</v>
      </c>
      <c r="F2" s="10" t="s">
        <v>67</v>
      </c>
      <c r="G2" s="10" t="s">
        <v>68</v>
      </c>
      <c r="H2" s="10" t="s">
        <v>69</v>
      </c>
      <c r="I2" s="10" t="s">
        <v>70</v>
      </c>
      <c r="J2" s="10" t="s">
        <v>71</v>
      </c>
      <c r="K2" s="10" t="s">
        <v>72</v>
      </c>
      <c r="L2" s="10" t="s">
        <v>73</v>
      </c>
      <c r="M2" s="10" t="s">
        <v>74</v>
      </c>
      <c r="N2" s="10" t="s">
        <v>75</v>
      </c>
      <c r="O2" s="10" t="s">
        <v>76</v>
      </c>
      <c r="P2" s="10" t="s">
        <v>77</v>
      </c>
      <c r="Q2" s="11"/>
    </row>
    <row r="3" spans="1:17" ht="17.149999999999999" customHeight="1" x14ac:dyDescent="0.3">
      <c r="A3" s="12" t="s">
        <v>78</v>
      </c>
      <c r="B3" s="13"/>
      <c r="C3" s="14" t="s">
        <v>79</v>
      </c>
      <c r="D3" s="15">
        <v>1</v>
      </c>
      <c r="E3" s="16">
        <v>10000</v>
      </c>
      <c r="F3" s="13"/>
      <c r="G3" s="13"/>
      <c r="H3" s="13"/>
      <c r="I3" s="13"/>
      <c r="J3" s="13"/>
      <c r="K3" s="17" t="s">
        <v>80</v>
      </c>
      <c r="L3" s="13"/>
      <c r="M3" s="13"/>
      <c r="N3" s="13"/>
      <c r="O3" s="13"/>
      <c r="P3" s="13"/>
      <c r="Q3" s="18"/>
    </row>
    <row r="4" spans="1:17" ht="26.15" customHeight="1" x14ac:dyDescent="0.35">
      <c r="A4" s="12" t="s">
        <v>81</v>
      </c>
      <c r="B4" s="19"/>
      <c r="C4" s="14" t="s">
        <v>82</v>
      </c>
      <c r="D4" s="19"/>
      <c r="E4" s="19"/>
      <c r="F4" s="19"/>
      <c r="G4" s="19"/>
      <c r="H4" s="12" t="s">
        <v>83</v>
      </c>
      <c r="I4" s="12" t="s">
        <v>84</v>
      </c>
      <c r="J4" s="19"/>
      <c r="K4" s="19"/>
      <c r="L4" s="19"/>
      <c r="M4" s="19"/>
      <c r="N4" s="19"/>
      <c r="O4" s="19"/>
      <c r="P4" s="17" t="s">
        <v>80</v>
      </c>
      <c r="Q4" s="20"/>
    </row>
    <row r="5" spans="1:17" ht="16" customHeight="1" x14ac:dyDescent="0.3">
      <c r="A5" s="12" t="s">
        <v>85</v>
      </c>
      <c r="B5" s="13"/>
      <c r="C5" s="14" t="s">
        <v>86</v>
      </c>
      <c r="D5" s="13"/>
      <c r="E5" s="13"/>
      <c r="F5" s="13"/>
      <c r="G5" s="13"/>
      <c r="H5" s="12" t="s">
        <v>83</v>
      </c>
      <c r="I5" s="12" t="s">
        <v>84</v>
      </c>
      <c r="J5" s="13"/>
      <c r="K5" s="13"/>
      <c r="L5" s="13"/>
      <c r="M5" s="13"/>
      <c r="N5" s="13"/>
      <c r="O5" s="13"/>
      <c r="P5" s="17" t="s">
        <v>80</v>
      </c>
      <c r="Q5" s="18"/>
    </row>
    <row r="6" spans="1:17" ht="17.149999999999999" customHeight="1" x14ac:dyDescent="0.3">
      <c r="A6" s="12" t="s">
        <v>87</v>
      </c>
      <c r="B6" s="13"/>
      <c r="C6" s="14" t="s">
        <v>88</v>
      </c>
      <c r="D6" s="13"/>
      <c r="E6" s="13"/>
      <c r="F6" s="13"/>
      <c r="G6" s="13"/>
      <c r="H6" s="12" t="s">
        <v>83</v>
      </c>
      <c r="I6" s="12" t="s">
        <v>84</v>
      </c>
      <c r="J6" s="13"/>
      <c r="K6" s="13"/>
      <c r="L6" s="13"/>
      <c r="M6" s="13"/>
      <c r="N6" s="13"/>
      <c r="O6" s="13"/>
      <c r="P6" s="17" t="s">
        <v>80</v>
      </c>
      <c r="Q6" s="18"/>
    </row>
    <row r="7" spans="1:17" ht="17.149999999999999" customHeight="1" x14ac:dyDescent="0.3">
      <c r="A7" s="12" t="s">
        <v>89</v>
      </c>
      <c r="B7" s="13"/>
      <c r="C7" s="14" t="s">
        <v>90</v>
      </c>
      <c r="D7" s="13"/>
      <c r="E7" s="13"/>
      <c r="F7" s="13"/>
      <c r="G7" s="13"/>
      <c r="H7" s="12" t="s">
        <v>83</v>
      </c>
      <c r="I7" s="12" t="s">
        <v>84</v>
      </c>
      <c r="J7" s="13"/>
      <c r="K7" s="13"/>
      <c r="L7" s="13"/>
      <c r="M7" s="13"/>
      <c r="N7" s="13"/>
      <c r="O7" s="13"/>
      <c r="P7" s="17" t="s">
        <v>80</v>
      </c>
      <c r="Q7" s="18"/>
    </row>
    <row r="8" spans="1:17" ht="17.149999999999999" customHeight="1" x14ac:dyDescent="0.3">
      <c r="A8" s="12" t="s">
        <v>91</v>
      </c>
      <c r="B8" s="12" t="s">
        <v>92</v>
      </c>
      <c r="C8" s="14" t="s">
        <v>93</v>
      </c>
      <c r="D8" s="15">
        <v>1</v>
      </c>
      <c r="E8" s="16">
        <v>10000</v>
      </c>
      <c r="F8" s="13"/>
      <c r="G8" s="13"/>
      <c r="H8" s="13"/>
      <c r="I8" s="13"/>
      <c r="J8" s="13"/>
      <c r="K8" s="17" t="s">
        <v>80</v>
      </c>
      <c r="L8" s="13"/>
      <c r="M8" s="13"/>
      <c r="N8" s="13"/>
      <c r="O8" s="13"/>
      <c r="P8" s="13"/>
      <c r="Q8" s="18"/>
    </row>
    <row r="9" spans="1:17" ht="16" customHeight="1" x14ac:dyDescent="0.3">
      <c r="A9" s="12" t="s">
        <v>94</v>
      </c>
      <c r="B9" s="12" t="s">
        <v>95</v>
      </c>
      <c r="C9" s="14" t="s">
        <v>96</v>
      </c>
      <c r="D9" s="15">
        <v>1</v>
      </c>
      <c r="E9" s="21">
        <v>5000</v>
      </c>
      <c r="F9" s="13"/>
      <c r="G9" s="13"/>
      <c r="H9" s="13"/>
      <c r="I9" s="13"/>
      <c r="J9" s="17" t="s">
        <v>80</v>
      </c>
      <c r="K9" s="13"/>
      <c r="L9" s="13"/>
      <c r="M9" s="13"/>
      <c r="N9" s="13"/>
      <c r="O9" s="13"/>
      <c r="P9" s="13"/>
      <c r="Q9" s="18"/>
    </row>
    <row r="10" spans="1:17" ht="17.149999999999999" customHeight="1" x14ac:dyDescent="0.3">
      <c r="A10" s="12" t="s">
        <v>97</v>
      </c>
      <c r="B10" s="12" t="s">
        <v>98</v>
      </c>
      <c r="C10" s="14" t="s">
        <v>99</v>
      </c>
      <c r="D10" s="15">
        <v>1</v>
      </c>
      <c r="E10" s="16">
        <v>10000</v>
      </c>
      <c r="F10" s="13"/>
      <c r="G10" s="13"/>
      <c r="H10" s="13"/>
      <c r="I10" s="13"/>
      <c r="J10" s="13"/>
      <c r="K10" s="17" t="s">
        <v>80</v>
      </c>
      <c r="L10" s="13"/>
      <c r="M10" s="13"/>
      <c r="N10" s="13"/>
      <c r="O10" s="13"/>
      <c r="P10" s="13"/>
      <c r="Q10" s="18"/>
    </row>
    <row r="11" spans="1:17" ht="17.149999999999999" customHeight="1" x14ac:dyDescent="0.3">
      <c r="A11" s="12" t="s">
        <v>100</v>
      </c>
      <c r="B11" s="12" t="s">
        <v>101</v>
      </c>
      <c r="C11" s="14" t="s">
        <v>102</v>
      </c>
      <c r="D11" s="15">
        <v>1</v>
      </c>
      <c r="E11" s="16">
        <v>10000</v>
      </c>
      <c r="F11" s="13"/>
      <c r="G11" s="13"/>
      <c r="H11" s="13"/>
      <c r="I11" s="13"/>
      <c r="J11" s="13"/>
      <c r="K11" s="17" t="s">
        <v>80</v>
      </c>
      <c r="L11" s="13"/>
      <c r="M11" s="13"/>
      <c r="N11" s="13"/>
      <c r="O11" s="13"/>
      <c r="P11" s="13"/>
      <c r="Q11" s="18"/>
    </row>
    <row r="12" spans="1:17" ht="17.149999999999999" customHeight="1" x14ac:dyDescent="0.3">
      <c r="A12" s="12" t="s">
        <v>103</v>
      </c>
      <c r="B12" s="12" t="s">
        <v>104</v>
      </c>
      <c r="C12" s="14" t="s">
        <v>105</v>
      </c>
      <c r="D12" s="15">
        <v>1</v>
      </c>
      <c r="E12" s="16">
        <v>15000</v>
      </c>
      <c r="F12" s="13"/>
      <c r="G12" s="13"/>
      <c r="H12" s="13"/>
      <c r="I12" s="13"/>
      <c r="J12" s="17" t="s">
        <v>80</v>
      </c>
      <c r="K12" s="13"/>
      <c r="L12" s="13"/>
      <c r="M12" s="13"/>
      <c r="N12" s="13"/>
      <c r="O12" s="13"/>
      <c r="P12" s="13"/>
      <c r="Q12" s="18"/>
    </row>
    <row r="13" spans="1:17" ht="16" customHeight="1" x14ac:dyDescent="0.3">
      <c r="A13" s="12" t="s">
        <v>106</v>
      </c>
      <c r="B13" s="12" t="s">
        <v>107</v>
      </c>
      <c r="C13" s="14" t="s">
        <v>108</v>
      </c>
      <c r="D13" s="15">
        <v>1</v>
      </c>
      <c r="E13" s="16">
        <v>10000</v>
      </c>
      <c r="F13" s="13"/>
      <c r="G13" s="13"/>
      <c r="H13" s="13"/>
      <c r="I13" s="13"/>
      <c r="J13" s="13"/>
      <c r="K13" s="17" t="s">
        <v>80</v>
      </c>
      <c r="L13" s="13"/>
      <c r="M13" s="13"/>
      <c r="N13" s="13"/>
      <c r="O13" s="13"/>
      <c r="P13" s="13"/>
      <c r="Q13" s="18"/>
    </row>
    <row r="14" spans="1:17" ht="26.15" customHeight="1" x14ac:dyDescent="0.35">
      <c r="A14" s="12" t="s">
        <v>109</v>
      </c>
      <c r="B14" s="19"/>
      <c r="C14" s="14" t="s">
        <v>110</v>
      </c>
      <c r="D14" s="19"/>
      <c r="E14" s="19"/>
      <c r="F14" s="19"/>
      <c r="G14" s="19"/>
      <c r="H14" s="12" t="s">
        <v>83</v>
      </c>
      <c r="I14" s="12" t="s">
        <v>84</v>
      </c>
      <c r="J14" s="19"/>
      <c r="K14" s="19"/>
      <c r="L14" s="19"/>
      <c r="M14" s="19"/>
      <c r="N14" s="19"/>
      <c r="O14" s="19"/>
      <c r="P14" s="17" t="s">
        <v>80</v>
      </c>
      <c r="Q14" s="20"/>
    </row>
    <row r="15" spans="1:17" ht="17.149999999999999" customHeight="1" x14ac:dyDescent="0.3">
      <c r="A15" s="12" t="s">
        <v>111</v>
      </c>
      <c r="B15" s="13"/>
      <c r="C15" s="22" t="s">
        <v>112</v>
      </c>
      <c r="D15" s="13"/>
      <c r="E15" s="13"/>
      <c r="F15" s="14" t="s">
        <v>83</v>
      </c>
      <c r="G15" s="23">
        <v>100</v>
      </c>
      <c r="H15" s="13"/>
      <c r="I15" s="13"/>
      <c r="J15" s="13"/>
      <c r="K15" s="13"/>
      <c r="L15" s="13"/>
      <c r="M15" s="13"/>
      <c r="N15" s="13"/>
      <c r="O15" s="17" t="s">
        <v>80</v>
      </c>
      <c r="P15" s="13"/>
      <c r="Q15" s="18"/>
    </row>
    <row r="16" spans="1:17" ht="26.15" customHeight="1" x14ac:dyDescent="0.35">
      <c r="A16" s="12" t="s">
        <v>113</v>
      </c>
      <c r="B16" s="19"/>
      <c r="C16" s="22" t="s">
        <v>114</v>
      </c>
      <c r="D16" s="19"/>
      <c r="E16" s="19"/>
      <c r="F16" s="19"/>
      <c r="G16" s="19"/>
      <c r="H16" s="12" t="s">
        <v>83</v>
      </c>
      <c r="I16" s="12" t="s">
        <v>84</v>
      </c>
      <c r="J16" s="19"/>
      <c r="K16" s="19"/>
      <c r="L16" s="19"/>
      <c r="M16" s="19"/>
      <c r="N16" s="19"/>
      <c r="O16" s="19"/>
      <c r="P16" s="17" t="s">
        <v>80</v>
      </c>
      <c r="Q16" s="20"/>
    </row>
    <row r="17" spans="1:17" ht="25" customHeight="1" x14ac:dyDescent="0.35">
      <c r="A17" s="12" t="s">
        <v>115</v>
      </c>
      <c r="B17" s="19"/>
      <c r="C17" s="22" t="s">
        <v>116</v>
      </c>
      <c r="D17" s="19"/>
      <c r="E17" s="19"/>
      <c r="F17" s="19"/>
      <c r="G17" s="19"/>
      <c r="H17" s="12" t="s">
        <v>83</v>
      </c>
      <c r="I17" s="12" t="s">
        <v>84</v>
      </c>
      <c r="J17" s="19"/>
      <c r="K17" s="19"/>
      <c r="L17" s="19"/>
      <c r="M17" s="19"/>
      <c r="N17" s="19"/>
      <c r="O17" s="19"/>
      <c r="P17" s="17" t="s">
        <v>80</v>
      </c>
      <c r="Q17" s="20"/>
    </row>
    <row r="18" spans="1:17" ht="17.149999999999999" customHeight="1" x14ac:dyDescent="0.3">
      <c r="A18" s="12" t="s">
        <v>117</v>
      </c>
      <c r="B18" s="13"/>
      <c r="C18" s="24" t="s">
        <v>118</v>
      </c>
      <c r="D18" s="13"/>
      <c r="E18" s="13"/>
      <c r="F18" s="13"/>
      <c r="G18" s="13"/>
      <c r="H18" s="12" t="s">
        <v>83</v>
      </c>
      <c r="I18" s="12" t="s">
        <v>84</v>
      </c>
      <c r="J18" s="13"/>
      <c r="K18" s="13"/>
      <c r="L18" s="13"/>
      <c r="M18" s="13"/>
      <c r="N18" s="13"/>
      <c r="O18" s="13"/>
      <c r="P18" s="17" t="s">
        <v>80</v>
      </c>
      <c r="Q18" s="18"/>
    </row>
    <row r="19" spans="1:17" ht="17.5" customHeight="1" x14ac:dyDescent="0.3">
      <c r="A19" s="12" t="s">
        <v>119</v>
      </c>
      <c r="B19" s="13"/>
      <c r="C19" s="22" t="s">
        <v>120</v>
      </c>
      <c r="D19" s="15">
        <v>1</v>
      </c>
      <c r="E19" s="16">
        <v>10000</v>
      </c>
      <c r="F19" s="13"/>
      <c r="G19" s="13"/>
      <c r="H19" s="13"/>
      <c r="I19" s="13"/>
      <c r="J19" s="17" t="s">
        <v>80</v>
      </c>
      <c r="K19" s="13"/>
      <c r="L19" s="13"/>
      <c r="M19" s="13"/>
      <c r="N19" s="13"/>
      <c r="O19" s="13"/>
      <c r="P19" s="13"/>
      <c r="Q19" s="18"/>
    </row>
    <row r="20" spans="1:17" ht="26.15" customHeight="1" x14ac:dyDescent="0.35">
      <c r="A20" s="12" t="s">
        <v>121</v>
      </c>
      <c r="B20" s="19"/>
      <c r="C20" s="17" t="s">
        <v>120</v>
      </c>
      <c r="D20" s="15">
        <v>20</v>
      </c>
      <c r="E20" s="16">
        <v>20000</v>
      </c>
      <c r="F20" s="19"/>
      <c r="G20" s="19"/>
      <c r="H20" s="19"/>
      <c r="I20" s="19"/>
      <c r="J20" s="17" t="s">
        <v>80</v>
      </c>
      <c r="K20" s="19"/>
      <c r="L20" s="19"/>
      <c r="M20" s="19"/>
      <c r="N20" s="19"/>
      <c r="O20" s="19"/>
      <c r="P20" s="19"/>
    </row>
    <row r="21" spans="1:17" ht="97" customHeight="1" x14ac:dyDescent="0.35">
      <c r="A21" s="12" t="s">
        <v>122</v>
      </c>
      <c r="B21" s="25"/>
      <c r="C21" s="26" t="s">
        <v>123</v>
      </c>
      <c r="D21" s="26" t="s">
        <v>83</v>
      </c>
      <c r="E21" s="27">
        <v>5000</v>
      </c>
      <c r="F21" s="28" t="s">
        <v>83</v>
      </c>
      <c r="G21" s="29">
        <v>400</v>
      </c>
      <c r="H21" s="25"/>
      <c r="I21" s="25"/>
      <c r="J21" s="25"/>
      <c r="K21" s="25"/>
      <c r="L21" s="26" t="s">
        <v>80</v>
      </c>
      <c r="M21" s="25"/>
      <c r="N21" s="25"/>
      <c r="O21" s="26" t="s">
        <v>80</v>
      </c>
      <c r="P21" s="25"/>
    </row>
    <row r="22" spans="1:17" ht="37" customHeight="1" x14ac:dyDescent="0.35">
      <c r="A22" s="12" t="s">
        <v>124</v>
      </c>
      <c r="B22" s="25"/>
      <c r="C22" s="26" t="s">
        <v>123</v>
      </c>
      <c r="D22" s="25"/>
      <c r="E22" s="25"/>
      <c r="F22" s="30">
        <v>33</v>
      </c>
      <c r="G22" s="29">
        <v>2000</v>
      </c>
      <c r="H22" s="25"/>
      <c r="I22" s="25"/>
      <c r="J22" s="25"/>
      <c r="K22" s="25"/>
      <c r="L22" s="25"/>
      <c r="M22" s="25"/>
      <c r="N22" s="25"/>
      <c r="O22" s="26" t="s">
        <v>80</v>
      </c>
      <c r="P22" s="25"/>
    </row>
    <row r="23" spans="1:17" ht="17.149999999999999" customHeight="1" x14ac:dyDescent="0.35">
      <c r="A23" s="12" t="s">
        <v>125</v>
      </c>
      <c r="B23" s="19"/>
      <c r="C23" s="17" t="s">
        <v>126</v>
      </c>
      <c r="D23" s="17" t="s">
        <v>83</v>
      </c>
      <c r="E23" s="21">
        <v>5000</v>
      </c>
      <c r="F23" s="14" t="s">
        <v>83</v>
      </c>
      <c r="G23" s="31">
        <v>400</v>
      </c>
      <c r="H23" s="19"/>
      <c r="I23" s="19"/>
      <c r="J23" s="19"/>
      <c r="K23" s="19"/>
      <c r="L23" s="17" t="s">
        <v>80</v>
      </c>
      <c r="M23" s="19"/>
      <c r="N23" s="19"/>
      <c r="O23" s="17" t="s">
        <v>80</v>
      </c>
      <c r="P23" s="19"/>
    </row>
    <row r="24" spans="1:17" ht="17.149999999999999" customHeight="1" x14ac:dyDescent="0.35">
      <c r="A24" s="12" t="s">
        <v>127</v>
      </c>
      <c r="B24" s="19"/>
      <c r="C24" s="17" t="s">
        <v>128</v>
      </c>
      <c r="D24" s="17" t="s">
        <v>83</v>
      </c>
      <c r="E24" s="21">
        <v>5000</v>
      </c>
      <c r="F24" s="14" t="s">
        <v>83</v>
      </c>
      <c r="G24" s="31">
        <v>400</v>
      </c>
      <c r="H24" s="19"/>
      <c r="I24" s="19"/>
      <c r="J24" s="19"/>
      <c r="K24" s="19"/>
      <c r="L24" s="17" t="s">
        <v>80</v>
      </c>
      <c r="M24" s="19"/>
      <c r="N24" s="19"/>
      <c r="O24" s="17" t="s">
        <v>80</v>
      </c>
      <c r="P24" s="19"/>
    </row>
    <row r="25" spans="1:17" ht="17.149999999999999" customHeight="1" x14ac:dyDescent="0.35">
      <c r="A25" s="12" t="s">
        <v>129</v>
      </c>
      <c r="B25" s="19"/>
      <c r="C25" s="17" t="s">
        <v>130</v>
      </c>
      <c r="D25" s="19"/>
      <c r="E25" s="19"/>
      <c r="F25" s="19"/>
      <c r="G25" s="19"/>
      <c r="H25" s="12" t="s">
        <v>83</v>
      </c>
      <c r="I25" s="12" t="s">
        <v>84</v>
      </c>
      <c r="J25" s="19"/>
      <c r="K25" s="19"/>
      <c r="L25" s="19"/>
      <c r="M25" s="19"/>
      <c r="N25" s="19"/>
      <c r="O25" s="19"/>
      <c r="P25" s="17" t="s">
        <v>80</v>
      </c>
    </row>
    <row r="26" spans="1:17" ht="16" customHeight="1" x14ac:dyDescent="0.3">
      <c r="A26" s="12" t="s">
        <v>131</v>
      </c>
      <c r="B26" s="13"/>
      <c r="C26" s="17" t="s">
        <v>132</v>
      </c>
      <c r="D26" s="13"/>
      <c r="E26" s="13"/>
      <c r="F26" s="13"/>
      <c r="G26" s="13"/>
      <c r="H26" s="12" t="s">
        <v>83</v>
      </c>
      <c r="I26" s="12" t="s">
        <v>84</v>
      </c>
      <c r="J26" s="13"/>
      <c r="K26" s="13"/>
      <c r="L26" s="13"/>
      <c r="M26" s="13"/>
      <c r="N26" s="13"/>
      <c r="O26" s="13"/>
      <c r="P26" s="17" t="s">
        <v>80</v>
      </c>
    </row>
    <row r="27" spans="1:17" ht="17.149999999999999" customHeight="1" x14ac:dyDescent="0.35">
      <c r="A27" s="12" t="s">
        <v>133</v>
      </c>
      <c r="B27" s="12" t="s">
        <v>134</v>
      </c>
      <c r="C27" s="17" t="s">
        <v>135</v>
      </c>
      <c r="D27" s="15">
        <v>1</v>
      </c>
      <c r="E27" s="16">
        <v>15000</v>
      </c>
      <c r="F27" s="32">
        <v>30</v>
      </c>
      <c r="G27" s="33">
        <v>2.2000000000000002</v>
      </c>
      <c r="H27" s="19"/>
      <c r="I27" s="19"/>
      <c r="J27" s="17" t="s">
        <v>80</v>
      </c>
      <c r="K27" s="19"/>
      <c r="L27" s="19"/>
      <c r="M27" s="22" t="s">
        <v>80</v>
      </c>
      <c r="N27" s="19"/>
      <c r="O27" s="19"/>
      <c r="P27" s="19"/>
    </row>
    <row r="28" spans="1:17" ht="17.149999999999999" customHeight="1" x14ac:dyDescent="0.35">
      <c r="A28" s="12" t="s">
        <v>136</v>
      </c>
      <c r="B28" s="19"/>
      <c r="C28" s="17" t="s">
        <v>137</v>
      </c>
      <c r="D28" s="15">
        <v>1</v>
      </c>
      <c r="E28" s="21">
        <v>1000</v>
      </c>
      <c r="F28" s="34">
        <v>0.67</v>
      </c>
      <c r="G28" s="31">
        <v>15</v>
      </c>
      <c r="H28" s="19"/>
      <c r="I28" s="19"/>
      <c r="J28" s="17" t="s">
        <v>80</v>
      </c>
      <c r="K28" s="19"/>
      <c r="L28" s="19"/>
      <c r="M28" s="19"/>
      <c r="N28" s="17" t="s">
        <v>80</v>
      </c>
      <c r="O28" s="19"/>
      <c r="P28" s="19"/>
    </row>
    <row r="29" spans="1:17" ht="17.149999999999999" customHeight="1" x14ac:dyDescent="0.35">
      <c r="A29" s="12" t="s">
        <v>138</v>
      </c>
      <c r="B29" s="19"/>
      <c r="C29" s="17" t="s">
        <v>139</v>
      </c>
      <c r="D29" s="17" t="s">
        <v>83</v>
      </c>
      <c r="E29" s="21">
        <v>5000</v>
      </c>
      <c r="F29" s="14" t="s">
        <v>83</v>
      </c>
      <c r="G29" s="31">
        <v>400</v>
      </c>
      <c r="H29" s="19"/>
      <c r="I29" s="19"/>
      <c r="J29" s="19"/>
      <c r="K29" s="19"/>
      <c r="L29" s="17" t="s">
        <v>80</v>
      </c>
      <c r="M29" s="19"/>
      <c r="N29" s="19"/>
      <c r="O29" s="17" t="s">
        <v>80</v>
      </c>
      <c r="P29" s="19"/>
    </row>
    <row r="30" spans="1:17" ht="26.15" customHeight="1" x14ac:dyDescent="0.35">
      <c r="A30" s="12" t="s">
        <v>140</v>
      </c>
      <c r="B30" s="19"/>
      <c r="C30" s="35" t="s">
        <v>141</v>
      </c>
      <c r="D30" s="19"/>
      <c r="E30" s="19"/>
      <c r="F30" s="124" t="s">
        <v>142</v>
      </c>
      <c r="G30" s="125"/>
      <c r="H30" s="19"/>
      <c r="I30" s="19"/>
      <c r="J30" s="19"/>
      <c r="K30" s="19"/>
      <c r="L30" s="19"/>
      <c r="M30" s="22" t="s">
        <v>80</v>
      </c>
      <c r="N30" s="19"/>
      <c r="O30" s="19"/>
      <c r="P30" s="19"/>
    </row>
    <row r="31" spans="1:17" ht="25" customHeight="1" x14ac:dyDescent="0.35">
      <c r="A31" s="12" t="s">
        <v>143</v>
      </c>
      <c r="B31" s="19"/>
      <c r="C31" s="17" t="s">
        <v>144</v>
      </c>
      <c r="D31" s="19"/>
      <c r="E31" s="19"/>
      <c r="F31" s="124" t="s">
        <v>142</v>
      </c>
      <c r="G31" s="125"/>
      <c r="H31" s="19"/>
      <c r="I31" s="19"/>
      <c r="J31" s="19"/>
      <c r="K31" s="19"/>
      <c r="L31" s="19"/>
      <c r="M31" s="22" t="s">
        <v>80</v>
      </c>
      <c r="N31" s="19"/>
      <c r="O31" s="19"/>
      <c r="P31" s="19"/>
    </row>
    <row r="32" spans="1:17" ht="26.15" customHeight="1" x14ac:dyDescent="0.35">
      <c r="A32" s="12" t="s">
        <v>145</v>
      </c>
      <c r="B32" s="19"/>
      <c r="C32" s="17" t="s">
        <v>146</v>
      </c>
      <c r="D32" s="19"/>
      <c r="E32" s="19"/>
      <c r="F32" s="124" t="s">
        <v>142</v>
      </c>
      <c r="G32" s="125"/>
      <c r="H32" s="19"/>
      <c r="I32" s="19"/>
      <c r="J32" s="19"/>
      <c r="K32" s="19"/>
      <c r="L32" s="19"/>
      <c r="M32" s="12" t="s">
        <v>80</v>
      </c>
      <c r="N32" s="19"/>
      <c r="O32" s="19"/>
      <c r="P32" s="19"/>
    </row>
    <row r="33" spans="1:16" ht="25" customHeight="1" x14ac:dyDescent="0.35">
      <c r="A33" s="12" t="s">
        <v>147</v>
      </c>
      <c r="B33" s="19"/>
      <c r="C33" s="35" t="s">
        <v>148</v>
      </c>
      <c r="D33" s="19"/>
      <c r="E33" s="19"/>
      <c r="F33" s="124" t="s">
        <v>142</v>
      </c>
      <c r="G33" s="125"/>
      <c r="H33" s="19"/>
      <c r="I33" s="19"/>
      <c r="J33" s="19"/>
      <c r="K33" s="19"/>
      <c r="L33" s="19"/>
      <c r="M33" s="22" t="s">
        <v>80</v>
      </c>
      <c r="N33" s="19"/>
      <c r="O33" s="19"/>
      <c r="P33" s="19"/>
    </row>
    <row r="34" spans="1:16" ht="25.75" customHeight="1" x14ac:dyDescent="0.35">
      <c r="A34" s="12" t="s">
        <v>149</v>
      </c>
      <c r="B34" s="19"/>
      <c r="C34" s="17" t="s">
        <v>150</v>
      </c>
      <c r="D34" s="19"/>
      <c r="E34" s="19"/>
      <c r="F34" s="124" t="s">
        <v>142</v>
      </c>
      <c r="G34" s="125"/>
      <c r="H34" s="19"/>
      <c r="I34" s="19"/>
      <c r="J34" s="19"/>
      <c r="K34" s="19"/>
      <c r="L34" s="19"/>
      <c r="M34" s="22" t="s">
        <v>80</v>
      </c>
      <c r="N34" s="19"/>
      <c r="O34" s="19"/>
      <c r="P34" s="19"/>
    </row>
    <row r="35" spans="1:16" ht="17.149999999999999" customHeight="1" x14ac:dyDescent="0.3">
      <c r="A35" s="12" t="s">
        <v>151</v>
      </c>
      <c r="B35" s="13"/>
      <c r="C35" s="24" t="s">
        <v>152</v>
      </c>
      <c r="D35" s="13"/>
      <c r="E35" s="13"/>
      <c r="F35" s="32">
        <v>12.67</v>
      </c>
      <c r="G35" s="36">
        <v>45</v>
      </c>
      <c r="H35" s="12" t="s">
        <v>83</v>
      </c>
      <c r="I35" s="12" t="s">
        <v>84</v>
      </c>
      <c r="J35" s="13"/>
      <c r="K35" s="13"/>
      <c r="L35" s="13"/>
      <c r="M35" s="13"/>
      <c r="N35" s="17" t="s">
        <v>80</v>
      </c>
      <c r="O35" s="13"/>
      <c r="P35" s="17" t="s">
        <v>80</v>
      </c>
    </row>
    <row r="36" spans="1:16" ht="17.149999999999999" customHeight="1" x14ac:dyDescent="0.3">
      <c r="A36" s="12" t="s">
        <v>153</v>
      </c>
      <c r="B36" s="12" t="s">
        <v>154</v>
      </c>
      <c r="C36" s="24" t="s">
        <v>155</v>
      </c>
      <c r="D36" s="15">
        <v>1</v>
      </c>
      <c r="E36" s="21">
        <v>5000</v>
      </c>
      <c r="F36" s="32">
        <v>84.7</v>
      </c>
      <c r="G36" s="36">
        <v>45</v>
      </c>
      <c r="H36" s="13"/>
      <c r="I36" s="13"/>
      <c r="J36" s="17" t="s">
        <v>80</v>
      </c>
      <c r="K36" s="13"/>
      <c r="L36" s="13"/>
      <c r="M36" s="13"/>
      <c r="N36" s="17" t="s">
        <v>80</v>
      </c>
      <c r="O36" s="13"/>
      <c r="P36" s="13"/>
    </row>
    <row r="37" spans="1:16" ht="16" customHeight="1" x14ac:dyDescent="0.3">
      <c r="A37" s="12" t="s">
        <v>156</v>
      </c>
      <c r="B37" s="12" t="s">
        <v>157</v>
      </c>
      <c r="C37" s="37">
        <v>2095581</v>
      </c>
      <c r="D37" s="15">
        <v>1</v>
      </c>
      <c r="E37" s="21">
        <v>5000</v>
      </c>
      <c r="F37" s="32">
        <v>26.87</v>
      </c>
      <c r="G37" s="36">
        <v>45</v>
      </c>
      <c r="H37" s="13"/>
      <c r="I37" s="13"/>
      <c r="J37" s="17" t="s">
        <v>80</v>
      </c>
      <c r="K37" s="13"/>
      <c r="L37" s="13"/>
      <c r="M37" s="13"/>
      <c r="N37" s="17" t="s">
        <v>80</v>
      </c>
      <c r="O37" s="13"/>
      <c r="P37" s="13"/>
    </row>
    <row r="38" spans="1:16" ht="28" customHeight="1" x14ac:dyDescent="0.35">
      <c r="A38" s="12" t="s">
        <v>158</v>
      </c>
      <c r="B38" s="12" t="s">
        <v>159</v>
      </c>
      <c r="C38" s="14" t="s">
        <v>160</v>
      </c>
      <c r="D38" s="15">
        <v>1</v>
      </c>
      <c r="E38" s="16">
        <v>15000</v>
      </c>
      <c r="F38" s="19"/>
      <c r="G38" s="19"/>
      <c r="H38" s="19"/>
      <c r="I38" s="19"/>
      <c r="J38" s="17" t="s">
        <v>80</v>
      </c>
      <c r="K38" s="19"/>
      <c r="L38" s="19"/>
      <c r="M38" s="19"/>
      <c r="N38" s="19"/>
      <c r="O38" s="19"/>
      <c r="P38" s="19"/>
    </row>
    <row r="39" spans="1:16" ht="17.149999999999999" customHeight="1" x14ac:dyDescent="0.3">
      <c r="A39" s="12" t="s">
        <v>161</v>
      </c>
      <c r="B39" s="13"/>
      <c r="C39" s="22" t="s">
        <v>162</v>
      </c>
      <c r="D39" s="15">
        <v>1</v>
      </c>
      <c r="E39" s="16">
        <v>10000</v>
      </c>
      <c r="F39" s="13"/>
      <c r="G39" s="13"/>
      <c r="H39" s="13"/>
      <c r="I39" s="13"/>
      <c r="J39" s="17" t="s">
        <v>80</v>
      </c>
      <c r="K39" s="13"/>
      <c r="L39" s="13"/>
      <c r="M39" s="13"/>
      <c r="N39" s="13"/>
      <c r="O39" s="13"/>
      <c r="P39" s="13"/>
    </row>
    <row r="40" spans="1:16" ht="17.149999999999999" customHeight="1" x14ac:dyDescent="0.3">
      <c r="A40" s="12" t="s">
        <v>163</v>
      </c>
      <c r="B40" s="13"/>
      <c r="C40" s="24" t="s">
        <v>164</v>
      </c>
      <c r="D40" s="13"/>
      <c r="E40" s="13"/>
      <c r="F40" s="34">
        <v>9.67</v>
      </c>
      <c r="G40" s="36">
        <v>45</v>
      </c>
      <c r="H40" s="13"/>
      <c r="I40" s="13"/>
      <c r="J40" s="13"/>
      <c r="K40" s="13"/>
      <c r="L40" s="13"/>
      <c r="M40" s="13"/>
      <c r="N40" s="17" t="s">
        <v>80</v>
      </c>
      <c r="O40" s="13"/>
      <c r="P40" s="13"/>
    </row>
    <row r="41" spans="1:16" ht="17.149999999999999" customHeight="1" x14ac:dyDescent="0.3">
      <c r="A41" s="12" t="s">
        <v>165</v>
      </c>
      <c r="B41" s="13"/>
      <c r="C41" s="22" t="s">
        <v>166</v>
      </c>
      <c r="D41" s="13"/>
      <c r="E41" s="13"/>
      <c r="F41" s="13"/>
      <c r="G41" s="13"/>
      <c r="H41" s="12" t="s">
        <v>83</v>
      </c>
      <c r="I41" s="12" t="s">
        <v>84</v>
      </c>
      <c r="J41" s="13"/>
      <c r="K41" s="13"/>
      <c r="L41" s="13"/>
      <c r="M41" s="13"/>
      <c r="N41" s="13"/>
      <c r="O41" s="13"/>
      <c r="P41" s="17" t="s">
        <v>80</v>
      </c>
    </row>
    <row r="42" spans="1:16" ht="16" customHeight="1" x14ac:dyDescent="0.3">
      <c r="A42" s="12" t="s">
        <v>167</v>
      </c>
      <c r="B42" s="13"/>
      <c r="C42" s="22" t="s">
        <v>168</v>
      </c>
      <c r="D42" s="13"/>
      <c r="E42" s="13"/>
      <c r="F42" s="34">
        <v>6</v>
      </c>
      <c r="G42" s="36">
        <v>45</v>
      </c>
      <c r="H42" s="12" t="s">
        <v>83</v>
      </c>
      <c r="I42" s="12" t="s">
        <v>84</v>
      </c>
      <c r="J42" s="13"/>
      <c r="K42" s="13"/>
      <c r="L42" s="13"/>
      <c r="M42" s="13"/>
      <c r="N42" s="17" t="s">
        <v>80</v>
      </c>
      <c r="O42" s="13"/>
      <c r="P42" s="17" t="s">
        <v>80</v>
      </c>
    </row>
    <row r="43" spans="1:16" ht="17.149999999999999" customHeight="1" x14ac:dyDescent="0.3">
      <c r="A43" s="12" t="s">
        <v>169</v>
      </c>
      <c r="B43" s="12" t="s">
        <v>170</v>
      </c>
      <c r="C43" s="14" t="s">
        <v>171</v>
      </c>
      <c r="D43" s="15">
        <v>1</v>
      </c>
      <c r="E43" s="16">
        <v>10000</v>
      </c>
      <c r="F43" s="13"/>
      <c r="G43" s="13"/>
      <c r="H43" s="13"/>
      <c r="I43" s="13"/>
      <c r="J43" s="13"/>
      <c r="K43" s="17" t="s">
        <v>80</v>
      </c>
      <c r="L43" s="13"/>
      <c r="M43" s="13"/>
      <c r="N43" s="13"/>
      <c r="O43" s="13"/>
      <c r="P43" s="13"/>
    </row>
    <row r="44" spans="1:16" ht="17.149999999999999" customHeight="1" x14ac:dyDescent="0.3">
      <c r="A44" s="12" t="s">
        <v>172</v>
      </c>
      <c r="B44" s="13"/>
      <c r="C44" s="14" t="s">
        <v>173</v>
      </c>
      <c r="D44" s="15">
        <v>1</v>
      </c>
      <c r="E44" s="16">
        <v>10000</v>
      </c>
      <c r="F44" s="13"/>
      <c r="G44" s="13"/>
      <c r="H44" s="13"/>
      <c r="I44" s="13"/>
      <c r="J44" s="13"/>
      <c r="K44" s="17" t="s">
        <v>80</v>
      </c>
      <c r="L44" s="13"/>
      <c r="M44" s="13"/>
      <c r="N44" s="13"/>
      <c r="O44" s="13"/>
      <c r="P44" s="13"/>
    </row>
    <row r="45" spans="1:16" ht="17.149999999999999" customHeight="1" x14ac:dyDescent="0.3">
      <c r="A45" s="12" t="s">
        <v>174</v>
      </c>
      <c r="B45" s="13"/>
      <c r="C45" s="14" t="s">
        <v>175</v>
      </c>
      <c r="D45" s="15">
        <v>1</v>
      </c>
      <c r="E45" s="16">
        <v>10000</v>
      </c>
      <c r="F45" s="13"/>
      <c r="G45" s="13"/>
      <c r="H45" s="13"/>
      <c r="I45" s="13"/>
      <c r="J45" s="13"/>
      <c r="K45" s="17" t="s">
        <v>80</v>
      </c>
      <c r="L45" s="13"/>
      <c r="M45" s="13"/>
      <c r="N45" s="13"/>
      <c r="O45" s="13"/>
      <c r="P45" s="13"/>
    </row>
    <row r="46" spans="1:16" ht="16" customHeight="1" x14ac:dyDescent="0.3">
      <c r="A46" s="12" t="s">
        <v>176</v>
      </c>
      <c r="B46" s="13"/>
      <c r="C46" s="24" t="s">
        <v>177</v>
      </c>
      <c r="D46" s="15">
        <v>1</v>
      </c>
      <c r="E46" s="16">
        <v>10000</v>
      </c>
      <c r="F46" s="13"/>
      <c r="G46" s="13"/>
      <c r="H46" s="13"/>
      <c r="I46" s="13"/>
      <c r="J46" s="13"/>
      <c r="K46" s="17" t="s">
        <v>80</v>
      </c>
      <c r="L46" s="13"/>
      <c r="M46" s="13"/>
      <c r="N46" s="13"/>
      <c r="O46" s="13"/>
      <c r="P46" s="13"/>
    </row>
    <row r="47" spans="1:16" ht="17.149999999999999" customHeight="1" x14ac:dyDescent="0.3">
      <c r="A47" s="12" t="s">
        <v>178</v>
      </c>
      <c r="B47" s="13"/>
      <c r="C47" s="14" t="s">
        <v>179</v>
      </c>
      <c r="D47" s="15">
        <v>1</v>
      </c>
      <c r="E47" s="16">
        <v>10000</v>
      </c>
      <c r="F47" s="13"/>
      <c r="G47" s="13"/>
      <c r="H47" s="13"/>
      <c r="I47" s="13"/>
      <c r="J47" s="13"/>
      <c r="K47" s="17" t="s">
        <v>80</v>
      </c>
      <c r="L47" s="13"/>
      <c r="M47" s="13"/>
      <c r="N47" s="13"/>
      <c r="O47" s="13"/>
      <c r="P47" s="13"/>
    </row>
    <row r="48" spans="1:16" ht="17.149999999999999" customHeight="1" x14ac:dyDescent="0.3">
      <c r="A48" s="12" t="s">
        <v>180</v>
      </c>
      <c r="B48" s="13"/>
      <c r="C48" s="14" t="s">
        <v>181</v>
      </c>
      <c r="D48" s="15">
        <v>1</v>
      </c>
      <c r="E48" s="16">
        <v>10000</v>
      </c>
      <c r="F48" s="13"/>
      <c r="G48" s="13"/>
      <c r="H48" s="13"/>
      <c r="I48" s="13"/>
      <c r="J48" s="13"/>
      <c r="K48" s="17" t="s">
        <v>80</v>
      </c>
      <c r="L48" s="13"/>
      <c r="M48" s="13"/>
      <c r="N48" s="13"/>
      <c r="O48" s="13"/>
      <c r="P48" s="13"/>
    </row>
    <row r="49" spans="1:16" ht="17.149999999999999" customHeight="1" x14ac:dyDescent="0.3">
      <c r="A49" s="12" t="s">
        <v>182</v>
      </c>
      <c r="B49" s="13"/>
      <c r="C49" s="14" t="s">
        <v>183</v>
      </c>
      <c r="D49" s="15">
        <v>1</v>
      </c>
      <c r="E49" s="16">
        <v>10000</v>
      </c>
      <c r="F49" s="13"/>
      <c r="G49" s="13"/>
      <c r="H49" s="13"/>
      <c r="I49" s="13"/>
      <c r="J49" s="13"/>
      <c r="K49" s="17" t="s">
        <v>80</v>
      </c>
      <c r="L49" s="13"/>
      <c r="M49" s="13"/>
      <c r="N49" s="13"/>
      <c r="O49" s="13"/>
      <c r="P49" s="13"/>
    </row>
    <row r="50" spans="1:16" ht="16" customHeight="1" x14ac:dyDescent="0.3">
      <c r="A50" s="12" t="s">
        <v>184</v>
      </c>
      <c r="B50" s="12" t="s">
        <v>185</v>
      </c>
      <c r="C50" s="14" t="s">
        <v>186</v>
      </c>
      <c r="D50" s="15">
        <v>1</v>
      </c>
      <c r="E50" s="16">
        <v>10000</v>
      </c>
      <c r="F50" s="13"/>
      <c r="G50" s="13"/>
      <c r="H50" s="13"/>
      <c r="I50" s="13"/>
      <c r="J50" s="13"/>
      <c r="K50" s="17" t="s">
        <v>80</v>
      </c>
      <c r="L50" s="13"/>
      <c r="M50" s="13"/>
      <c r="N50" s="13"/>
      <c r="O50" s="13"/>
      <c r="P50" s="13"/>
    </row>
    <row r="51" spans="1:16" ht="17.149999999999999" customHeight="1" x14ac:dyDescent="0.3">
      <c r="A51" s="12" t="s">
        <v>187</v>
      </c>
      <c r="B51" s="13"/>
      <c r="C51" s="22" t="s">
        <v>188</v>
      </c>
      <c r="D51" s="13"/>
      <c r="E51" s="13"/>
      <c r="F51" s="13"/>
      <c r="G51" s="13"/>
      <c r="H51" s="12" t="s">
        <v>83</v>
      </c>
      <c r="I51" s="12" t="s">
        <v>84</v>
      </c>
      <c r="J51" s="13"/>
      <c r="K51" s="13"/>
      <c r="L51" s="13"/>
      <c r="M51" s="13"/>
      <c r="N51" s="13"/>
      <c r="O51" s="13"/>
      <c r="P51" s="17" t="s">
        <v>80</v>
      </c>
    </row>
    <row r="52" spans="1:16" ht="17.149999999999999" customHeight="1" x14ac:dyDescent="0.3">
      <c r="A52" s="12" t="s">
        <v>189</v>
      </c>
      <c r="B52" s="12" t="s">
        <v>190</v>
      </c>
      <c r="C52" s="24" t="s">
        <v>191</v>
      </c>
      <c r="D52" s="13"/>
      <c r="E52" s="13"/>
      <c r="F52" s="13"/>
      <c r="G52" s="13"/>
      <c r="H52" s="12" t="s">
        <v>83</v>
      </c>
      <c r="I52" s="12" t="s">
        <v>84</v>
      </c>
      <c r="J52" s="13"/>
      <c r="K52" s="13"/>
      <c r="L52" s="13"/>
      <c r="M52" s="13"/>
      <c r="N52" s="13"/>
      <c r="O52" s="13"/>
      <c r="P52" s="17" t="s">
        <v>80</v>
      </c>
    </row>
    <row r="53" spans="1:16" ht="17.149999999999999" customHeight="1" x14ac:dyDescent="0.3">
      <c r="A53" s="12" t="s">
        <v>192</v>
      </c>
      <c r="B53" s="13"/>
      <c r="C53" s="22" t="s">
        <v>193</v>
      </c>
      <c r="D53" s="13"/>
      <c r="E53" s="13"/>
      <c r="F53" s="13"/>
      <c r="G53" s="13"/>
      <c r="H53" s="12" t="s">
        <v>83</v>
      </c>
      <c r="I53" s="12" t="s">
        <v>84</v>
      </c>
      <c r="J53" s="13"/>
      <c r="K53" s="13"/>
      <c r="L53" s="13"/>
      <c r="M53" s="13"/>
      <c r="N53" s="13"/>
      <c r="O53" s="13"/>
      <c r="P53" s="17" t="s">
        <v>80</v>
      </c>
    </row>
    <row r="54" spans="1:16" ht="16" customHeight="1" x14ac:dyDescent="0.3">
      <c r="A54" s="12" t="s">
        <v>194</v>
      </c>
      <c r="B54" s="13"/>
      <c r="C54" s="14" t="s">
        <v>195</v>
      </c>
      <c r="D54" s="15">
        <v>1</v>
      </c>
      <c r="E54" s="16">
        <v>20000</v>
      </c>
      <c r="F54" s="13"/>
      <c r="G54" s="13"/>
      <c r="H54" s="13"/>
      <c r="I54" s="13"/>
      <c r="J54" s="17" t="s">
        <v>80</v>
      </c>
      <c r="K54" s="13"/>
      <c r="L54" s="13"/>
      <c r="M54" s="13"/>
      <c r="N54" s="13"/>
      <c r="O54" s="13"/>
      <c r="P54" s="13"/>
    </row>
    <row r="55" spans="1:16" ht="26.15" customHeight="1" x14ac:dyDescent="0.35">
      <c r="A55" s="12" t="s">
        <v>196</v>
      </c>
      <c r="B55" s="12" t="s">
        <v>197</v>
      </c>
      <c r="C55" s="14" t="s">
        <v>198</v>
      </c>
      <c r="D55" s="15">
        <v>1</v>
      </c>
      <c r="E55" s="16">
        <v>10000</v>
      </c>
      <c r="F55" s="19"/>
      <c r="G55" s="19"/>
      <c r="H55" s="19"/>
      <c r="I55" s="19"/>
      <c r="J55" s="19"/>
      <c r="K55" s="17" t="s">
        <v>80</v>
      </c>
      <c r="L55" s="19"/>
      <c r="M55" s="19"/>
      <c r="N55" s="19"/>
      <c r="O55" s="19"/>
      <c r="P55" s="19"/>
    </row>
    <row r="56" spans="1:16" ht="17.149999999999999" customHeight="1" x14ac:dyDescent="0.3">
      <c r="A56" s="12" t="s">
        <v>199</v>
      </c>
      <c r="B56" s="13"/>
      <c r="C56" s="14" t="s">
        <v>200</v>
      </c>
      <c r="D56" s="13"/>
      <c r="E56" s="13"/>
      <c r="F56" s="32">
        <v>12</v>
      </c>
      <c r="G56" s="36">
        <v>45</v>
      </c>
      <c r="H56" s="13"/>
      <c r="I56" s="13"/>
      <c r="J56" s="13"/>
      <c r="K56" s="13"/>
      <c r="L56" s="13"/>
      <c r="M56" s="13"/>
      <c r="N56" s="17" t="s">
        <v>80</v>
      </c>
      <c r="O56" s="13"/>
      <c r="P56" s="13"/>
    </row>
    <row r="57" spans="1:16" ht="16.5" customHeight="1" x14ac:dyDescent="0.3">
      <c r="A57" s="12" t="s">
        <v>201</v>
      </c>
      <c r="B57" s="13"/>
      <c r="C57" s="14" t="s">
        <v>198</v>
      </c>
      <c r="D57" s="13"/>
      <c r="E57" s="13"/>
      <c r="F57" s="32">
        <v>56.67</v>
      </c>
      <c r="G57" s="23">
        <v>500</v>
      </c>
      <c r="H57" s="13"/>
      <c r="I57" s="13"/>
      <c r="J57" s="13"/>
      <c r="K57" s="13"/>
      <c r="L57" s="13"/>
      <c r="M57" s="13"/>
      <c r="N57" s="17" t="s">
        <v>80</v>
      </c>
      <c r="O57" s="13"/>
      <c r="P57" s="13"/>
    </row>
    <row r="58" spans="1:16" ht="17.149999999999999" customHeight="1" x14ac:dyDescent="0.3">
      <c r="A58" s="12" t="s">
        <v>202</v>
      </c>
      <c r="B58" s="13"/>
      <c r="C58" s="22" t="s">
        <v>203</v>
      </c>
      <c r="D58" s="15">
        <v>1</v>
      </c>
      <c r="E58" s="21">
        <v>2500</v>
      </c>
      <c r="F58" s="34">
        <v>9.77</v>
      </c>
      <c r="G58" s="23">
        <v>500</v>
      </c>
      <c r="H58" s="13"/>
      <c r="I58" s="13"/>
      <c r="J58" s="17" t="s">
        <v>80</v>
      </c>
      <c r="K58" s="13"/>
      <c r="L58" s="13"/>
      <c r="M58" s="13"/>
      <c r="N58" s="17" t="s">
        <v>80</v>
      </c>
      <c r="O58" s="13"/>
      <c r="P58" s="13"/>
    </row>
    <row r="59" spans="1:16" ht="17.149999999999999" customHeight="1" x14ac:dyDescent="0.3">
      <c r="A59" s="12" t="s">
        <v>204</v>
      </c>
      <c r="B59" s="12" t="s">
        <v>205</v>
      </c>
      <c r="C59" s="24" t="s">
        <v>206</v>
      </c>
      <c r="D59" s="15">
        <v>1</v>
      </c>
      <c r="E59" s="21">
        <v>1000</v>
      </c>
      <c r="F59" s="13"/>
      <c r="G59" s="13"/>
      <c r="H59" s="12" t="s">
        <v>83</v>
      </c>
      <c r="I59" s="12" t="s">
        <v>84</v>
      </c>
      <c r="J59" s="17" t="s">
        <v>80</v>
      </c>
      <c r="K59" s="13"/>
      <c r="L59" s="13"/>
      <c r="M59" s="13"/>
      <c r="N59" s="13"/>
      <c r="O59" s="13"/>
      <c r="P59" s="17" t="s">
        <v>80</v>
      </c>
    </row>
    <row r="60" spans="1:16" ht="16" customHeight="1" x14ac:dyDescent="0.3">
      <c r="A60" s="12" t="s">
        <v>207</v>
      </c>
      <c r="B60" s="12" t="s">
        <v>208</v>
      </c>
      <c r="C60" s="22" t="s">
        <v>209</v>
      </c>
      <c r="D60" s="15">
        <v>1</v>
      </c>
      <c r="E60" s="16">
        <v>10000</v>
      </c>
      <c r="F60" s="13"/>
      <c r="G60" s="13"/>
      <c r="H60" s="13"/>
      <c r="I60" s="13"/>
      <c r="J60" s="13"/>
      <c r="K60" s="17" t="s">
        <v>80</v>
      </c>
      <c r="L60" s="13"/>
      <c r="M60" s="13"/>
      <c r="N60" s="13"/>
      <c r="O60" s="13"/>
      <c r="P60" s="13"/>
    </row>
    <row r="61" spans="1:16" ht="17.149999999999999" customHeight="1" x14ac:dyDescent="0.3">
      <c r="A61" s="12" t="s">
        <v>210</v>
      </c>
      <c r="B61" s="13"/>
      <c r="C61" s="24" t="s">
        <v>211</v>
      </c>
      <c r="D61" s="13"/>
      <c r="E61" s="13"/>
      <c r="F61" s="34">
        <v>4.07</v>
      </c>
      <c r="G61" s="36">
        <v>15</v>
      </c>
      <c r="H61" s="13"/>
      <c r="I61" s="13"/>
      <c r="J61" s="13"/>
      <c r="K61" s="13"/>
      <c r="L61" s="13"/>
      <c r="M61" s="13"/>
      <c r="N61" s="17" t="s">
        <v>80</v>
      </c>
      <c r="O61" s="13"/>
      <c r="P61" s="13"/>
    </row>
    <row r="62" spans="1:16" ht="17.149999999999999" customHeight="1" x14ac:dyDescent="0.3">
      <c r="A62" s="12" t="s">
        <v>212</v>
      </c>
      <c r="B62" s="13"/>
      <c r="C62" s="22" t="s">
        <v>213</v>
      </c>
      <c r="D62" s="13"/>
      <c r="E62" s="13"/>
      <c r="F62" s="34">
        <v>9.9700000000000006</v>
      </c>
      <c r="G62" s="36">
        <v>45</v>
      </c>
      <c r="H62" s="13"/>
      <c r="I62" s="13"/>
      <c r="J62" s="13"/>
      <c r="K62" s="13"/>
      <c r="L62" s="13"/>
      <c r="M62" s="13"/>
      <c r="N62" s="17" t="s">
        <v>80</v>
      </c>
      <c r="O62" s="13"/>
      <c r="P62" s="13"/>
    </row>
    <row r="63" spans="1:16" ht="17.149999999999999" customHeight="1" x14ac:dyDescent="0.3">
      <c r="A63" s="12" t="s">
        <v>214</v>
      </c>
      <c r="B63" s="13"/>
      <c r="C63" s="38">
        <v>65479</v>
      </c>
      <c r="D63" s="13"/>
      <c r="E63" s="13"/>
      <c r="F63" s="13"/>
      <c r="G63" s="13"/>
      <c r="H63" s="12" t="s">
        <v>83</v>
      </c>
      <c r="I63" s="12" t="s">
        <v>84</v>
      </c>
      <c r="J63" s="13"/>
      <c r="K63" s="13"/>
      <c r="L63" s="13"/>
      <c r="M63" s="13"/>
      <c r="N63" s="13"/>
      <c r="O63" s="13"/>
      <c r="P63" s="17" t="s">
        <v>80</v>
      </c>
    </row>
    <row r="64" spans="1:16" ht="26.15" customHeight="1" x14ac:dyDescent="0.35">
      <c r="A64" s="12" t="s">
        <v>215</v>
      </c>
      <c r="B64" s="19"/>
      <c r="C64" s="22" t="s">
        <v>216</v>
      </c>
      <c r="D64" s="19"/>
      <c r="E64" s="19"/>
      <c r="F64" s="124" t="s">
        <v>142</v>
      </c>
      <c r="G64" s="125"/>
      <c r="H64" s="19"/>
      <c r="I64" s="19"/>
      <c r="J64" s="19"/>
      <c r="K64" s="19"/>
      <c r="L64" s="19"/>
      <c r="M64" s="17" t="s">
        <v>80</v>
      </c>
      <c r="N64" s="19"/>
      <c r="O64" s="19"/>
      <c r="P64" s="19"/>
    </row>
    <row r="65" spans="1:16" ht="16" customHeight="1" x14ac:dyDescent="0.3">
      <c r="A65" s="12" t="s">
        <v>217</v>
      </c>
      <c r="B65" s="12" t="s">
        <v>218</v>
      </c>
      <c r="C65" s="14" t="s">
        <v>219</v>
      </c>
      <c r="D65" s="15">
        <v>1</v>
      </c>
      <c r="E65" s="16">
        <v>20000</v>
      </c>
      <c r="F65" s="13"/>
      <c r="G65" s="13"/>
      <c r="H65" s="13"/>
      <c r="I65" s="13"/>
      <c r="J65" s="17" t="s">
        <v>80</v>
      </c>
      <c r="K65" s="13"/>
      <c r="L65" s="13"/>
      <c r="M65" s="13"/>
      <c r="N65" s="13"/>
      <c r="O65" s="13"/>
      <c r="P65" s="13"/>
    </row>
    <row r="66" spans="1:16" ht="17.149999999999999" customHeight="1" x14ac:dyDescent="0.3">
      <c r="A66" s="12" t="s">
        <v>220</v>
      </c>
      <c r="B66" s="12" t="s">
        <v>221</v>
      </c>
      <c r="C66" s="14" t="s">
        <v>222</v>
      </c>
      <c r="D66" s="15">
        <v>1</v>
      </c>
      <c r="E66" s="21">
        <v>1000</v>
      </c>
      <c r="F66" s="13"/>
      <c r="G66" s="13"/>
      <c r="H66" s="13"/>
      <c r="I66" s="13"/>
      <c r="J66" s="17" t="s">
        <v>80</v>
      </c>
      <c r="K66" s="13"/>
      <c r="L66" s="13"/>
      <c r="M66" s="13"/>
      <c r="N66" s="13"/>
      <c r="O66" s="13"/>
      <c r="P66" s="13"/>
    </row>
    <row r="67" spans="1:16" ht="17.149999999999999" customHeight="1" x14ac:dyDescent="0.3">
      <c r="A67" s="12" t="s">
        <v>223</v>
      </c>
      <c r="B67" s="12" t="s">
        <v>224</v>
      </c>
      <c r="C67" s="14" t="s">
        <v>225</v>
      </c>
      <c r="D67" s="15">
        <v>1</v>
      </c>
      <c r="E67" s="21">
        <v>5000</v>
      </c>
      <c r="F67" s="13"/>
      <c r="G67" s="13"/>
      <c r="H67" s="13"/>
      <c r="I67" s="13"/>
      <c r="J67" s="17" t="s">
        <v>80</v>
      </c>
      <c r="K67" s="13"/>
      <c r="L67" s="13"/>
      <c r="M67" s="13"/>
      <c r="N67" s="13"/>
      <c r="O67" s="13"/>
      <c r="P67" s="13"/>
    </row>
    <row r="68" spans="1:16" ht="16" customHeight="1" x14ac:dyDescent="0.3">
      <c r="A68" s="12" t="s">
        <v>226</v>
      </c>
      <c r="B68" s="12" t="s">
        <v>227</v>
      </c>
      <c r="C68" s="14" t="s">
        <v>228</v>
      </c>
      <c r="D68" s="15">
        <v>1</v>
      </c>
      <c r="E68" s="16">
        <v>10000</v>
      </c>
      <c r="F68" s="13"/>
      <c r="G68" s="13"/>
      <c r="H68" s="13"/>
      <c r="I68" s="13"/>
      <c r="J68" s="13"/>
      <c r="K68" s="17" t="s">
        <v>80</v>
      </c>
      <c r="L68" s="13"/>
      <c r="M68" s="13"/>
      <c r="N68" s="13"/>
      <c r="O68" s="13"/>
      <c r="P68" s="13"/>
    </row>
    <row r="69" spans="1:16" ht="17.149999999999999" customHeight="1" x14ac:dyDescent="0.3">
      <c r="A69" s="12" t="s">
        <v>229</v>
      </c>
      <c r="B69" s="12" t="s">
        <v>230</v>
      </c>
      <c r="C69" s="14" t="s">
        <v>231</v>
      </c>
      <c r="D69" s="15">
        <v>1</v>
      </c>
      <c r="E69" s="16">
        <v>10000</v>
      </c>
      <c r="F69" s="13"/>
      <c r="G69" s="13"/>
      <c r="H69" s="13"/>
      <c r="I69" s="13"/>
      <c r="J69" s="13"/>
      <c r="K69" s="17" t="s">
        <v>80</v>
      </c>
      <c r="L69" s="13"/>
      <c r="M69" s="13"/>
      <c r="N69" s="13"/>
      <c r="O69" s="13"/>
      <c r="P69" s="13"/>
    </row>
    <row r="70" spans="1:16" ht="26.15" customHeight="1" x14ac:dyDescent="0.35">
      <c r="A70" s="12" t="s">
        <v>232</v>
      </c>
      <c r="B70" s="12" t="s">
        <v>233</v>
      </c>
      <c r="C70" s="22" t="s">
        <v>234</v>
      </c>
      <c r="D70" s="19"/>
      <c r="E70" s="19"/>
      <c r="F70" s="124" t="s">
        <v>142</v>
      </c>
      <c r="G70" s="125"/>
      <c r="H70" s="19"/>
      <c r="I70" s="19"/>
      <c r="J70" s="19"/>
      <c r="K70" s="19"/>
      <c r="L70" s="19"/>
      <c r="M70" s="17" t="s">
        <v>80</v>
      </c>
      <c r="N70" s="19"/>
      <c r="O70" s="19"/>
      <c r="P70" s="19"/>
    </row>
    <row r="71" spans="1:16" ht="26.15" customHeight="1" x14ac:dyDescent="0.35">
      <c r="A71" s="12" t="s">
        <v>235</v>
      </c>
      <c r="B71" s="12" t="s">
        <v>236</v>
      </c>
      <c r="C71" s="22" t="s">
        <v>237</v>
      </c>
      <c r="D71" s="19"/>
      <c r="E71" s="19"/>
      <c r="F71" s="124" t="s">
        <v>142</v>
      </c>
      <c r="G71" s="125"/>
      <c r="H71" s="19"/>
      <c r="I71" s="19"/>
      <c r="J71" s="19"/>
      <c r="K71" s="19"/>
      <c r="L71" s="19"/>
      <c r="M71" s="17" t="s">
        <v>80</v>
      </c>
      <c r="N71" s="19"/>
      <c r="O71" s="19"/>
      <c r="P71" s="19"/>
    </row>
    <row r="72" spans="1:16" ht="16" customHeight="1" x14ac:dyDescent="0.3">
      <c r="A72" s="12" t="s">
        <v>238</v>
      </c>
      <c r="B72" s="13"/>
      <c r="C72" s="22" t="s">
        <v>239</v>
      </c>
      <c r="D72" s="13"/>
      <c r="E72" s="13"/>
      <c r="F72" s="13"/>
      <c r="G72" s="13"/>
      <c r="H72" s="12" t="s">
        <v>83</v>
      </c>
      <c r="I72" s="12" t="s">
        <v>84</v>
      </c>
      <c r="J72" s="13"/>
      <c r="K72" s="13"/>
      <c r="L72" s="13"/>
      <c r="M72" s="13"/>
      <c r="N72" s="13"/>
      <c r="O72" s="13"/>
      <c r="P72" s="17" t="s">
        <v>80</v>
      </c>
    </row>
    <row r="73" spans="1:16" ht="17.149999999999999" customHeight="1" x14ac:dyDescent="0.3">
      <c r="A73" s="12" t="s">
        <v>240</v>
      </c>
      <c r="B73" s="13"/>
      <c r="C73" s="24" t="s">
        <v>241</v>
      </c>
      <c r="D73" s="13"/>
      <c r="E73" s="13"/>
      <c r="F73" s="13"/>
      <c r="G73" s="13"/>
      <c r="H73" s="12" t="s">
        <v>83</v>
      </c>
      <c r="I73" s="12" t="s">
        <v>84</v>
      </c>
      <c r="J73" s="13"/>
      <c r="K73" s="13"/>
      <c r="L73" s="13"/>
      <c r="M73" s="13"/>
      <c r="N73" s="13"/>
      <c r="O73" s="13"/>
      <c r="P73" s="17" t="s">
        <v>80</v>
      </c>
    </row>
    <row r="74" spans="1:16" ht="17.149999999999999" customHeight="1" x14ac:dyDescent="0.3">
      <c r="A74" s="12" t="s">
        <v>242</v>
      </c>
      <c r="B74" s="12" t="s">
        <v>243</v>
      </c>
      <c r="C74" s="22" t="s">
        <v>244</v>
      </c>
      <c r="D74" s="15">
        <v>1</v>
      </c>
      <c r="E74" s="16">
        <v>10000</v>
      </c>
      <c r="F74" s="13"/>
      <c r="G74" s="13"/>
      <c r="H74" s="13"/>
      <c r="I74" s="13"/>
      <c r="J74" s="13"/>
      <c r="K74" s="17" t="s">
        <v>80</v>
      </c>
      <c r="L74" s="13"/>
      <c r="M74" s="13"/>
      <c r="N74" s="13"/>
      <c r="O74" s="13"/>
      <c r="P74" s="13"/>
    </row>
    <row r="75" spans="1:16" ht="17.149999999999999" customHeight="1" x14ac:dyDescent="0.3">
      <c r="A75" s="12" t="s">
        <v>245</v>
      </c>
      <c r="B75" s="12" t="s">
        <v>246</v>
      </c>
      <c r="C75" s="14" t="s">
        <v>247</v>
      </c>
      <c r="D75" s="15">
        <v>1</v>
      </c>
      <c r="E75" s="16">
        <v>10000</v>
      </c>
      <c r="F75" s="13"/>
      <c r="G75" s="13"/>
      <c r="H75" s="13"/>
      <c r="I75" s="13"/>
      <c r="J75" s="13"/>
      <c r="K75" s="17" t="s">
        <v>80</v>
      </c>
      <c r="L75" s="13"/>
      <c r="M75" s="13"/>
      <c r="N75" s="13"/>
      <c r="O75" s="13"/>
      <c r="P75" s="13"/>
    </row>
    <row r="76" spans="1:16" ht="17.149999999999999" customHeight="1" x14ac:dyDescent="0.3">
      <c r="A76" s="12" t="s">
        <v>248</v>
      </c>
      <c r="B76" s="12" t="s">
        <v>249</v>
      </c>
      <c r="C76" s="14" t="s">
        <v>250</v>
      </c>
      <c r="D76" s="15">
        <v>1</v>
      </c>
      <c r="E76" s="16">
        <v>10000</v>
      </c>
      <c r="F76" s="32">
        <v>11.67</v>
      </c>
      <c r="G76" s="36">
        <v>45</v>
      </c>
      <c r="H76" s="13"/>
      <c r="I76" s="13"/>
      <c r="J76" s="13"/>
      <c r="K76" s="17" t="s">
        <v>80</v>
      </c>
      <c r="L76" s="13"/>
      <c r="M76" s="13"/>
      <c r="N76" s="17" t="s">
        <v>80</v>
      </c>
      <c r="O76" s="13"/>
      <c r="P76" s="13"/>
    </row>
    <row r="77" spans="1:16" ht="16" customHeight="1" x14ac:dyDescent="0.3">
      <c r="A77" s="12" t="s">
        <v>251</v>
      </c>
      <c r="B77" s="13"/>
      <c r="C77" s="14" t="s">
        <v>252</v>
      </c>
      <c r="D77" s="15">
        <v>1</v>
      </c>
      <c r="E77" s="16">
        <v>10000</v>
      </c>
      <c r="F77" s="34">
        <v>2.67</v>
      </c>
      <c r="G77" s="36">
        <v>15</v>
      </c>
      <c r="H77" s="13"/>
      <c r="I77" s="13"/>
      <c r="J77" s="17" t="s">
        <v>80</v>
      </c>
      <c r="K77" s="13"/>
      <c r="L77" s="13"/>
      <c r="M77" s="13"/>
      <c r="N77" s="17" t="s">
        <v>80</v>
      </c>
      <c r="O77" s="13"/>
      <c r="P77" s="13"/>
    </row>
    <row r="78" spans="1:16" ht="17.149999999999999" customHeight="1" x14ac:dyDescent="0.3">
      <c r="A78" s="12" t="s">
        <v>253</v>
      </c>
      <c r="B78" s="12" t="s">
        <v>254</v>
      </c>
      <c r="C78" s="14" t="s">
        <v>255</v>
      </c>
      <c r="D78" s="15">
        <v>1</v>
      </c>
      <c r="E78" s="16">
        <v>15000</v>
      </c>
      <c r="F78" s="13"/>
      <c r="G78" s="13"/>
      <c r="H78" s="13"/>
      <c r="I78" s="13"/>
      <c r="J78" s="17" t="s">
        <v>80</v>
      </c>
      <c r="K78" s="13"/>
      <c r="L78" s="13"/>
      <c r="M78" s="13"/>
      <c r="N78" s="13"/>
      <c r="O78" s="13"/>
      <c r="P78" s="13"/>
    </row>
    <row r="79" spans="1:16" ht="16.75" customHeight="1" x14ac:dyDescent="0.3">
      <c r="A79" s="12" t="s">
        <v>256</v>
      </c>
      <c r="B79" s="13"/>
      <c r="C79" s="38">
        <v>72658</v>
      </c>
      <c r="D79" s="13"/>
      <c r="E79" s="13"/>
      <c r="F79" s="13"/>
      <c r="G79" s="13"/>
      <c r="H79" s="12" t="s">
        <v>83</v>
      </c>
      <c r="I79" s="12" t="s">
        <v>84</v>
      </c>
      <c r="J79" s="13"/>
      <c r="K79" s="13"/>
      <c r="L79" s="13"/>
      <c r="M79" s="13"/>
      <c r="N79" s="13"/>
      <c r="O79" s="13"/>
      <c r="P79" s="17" t="s">
        <v>80</v>
      </c>
    </row>
    <row r="80" spans="1:16" ht="17.149999999999999" customHeight="1" x14ac:dyDescent="0.3">
      <c r="A80" s="12" t="s">
        <v>257</v>
      </c>
      <c r="B80" s="13"/>
      <c r="C80" s="14" t="s">
        <v>258</v>
      </c>
      <c r="D80" s="15">
        <v>1</v>
      </c>
      <c r="E80" s="16">
        <v>10000</v>
      </c>
      <c r="F80" s="13"/>
      <c r="G80" s="13"/>
      <c r="H80" s="13"/>
      <c r="I80" s="13"/>
      <c r="J80" s="13"/>
      <c r="K80" s="17" t="s">
        <v>80</v>
      </c>
      <c r="L80" s="13"/>
      <c r="M80" s="13"/>
      <c r="N80" s="13"/>
      <c r="O80" s="13"/>
      <c r="P80" s="13"/>
    </row>
    <row r="81" spans="1:16" ht="16" customHeight="1" x14ac:dyDescent="0.3">
      <c r="A81" s="12" t="s">
        <v>259</v>
      </c>
      <c r="B81" s="12" t="s">
        <v>260</v>
      </c>
      <c r="C81" s="14" t="s">
        <v>261</v>
      </c>
      <c r="D81" s="13"/>
      <c r="E81" s="13"/>
      <c r="F81" s="124" t="s">
        <v>142</v>
      </c>
      <c r="G81" s="125"/>
      <c r="H81" s="13"/>
      <c r="I81" s="13"/>
      <c r="J81" s="13"/>
      <c r="K81" s="13"/>
      <c r="L81" s="13"/>
      <c r="M81" s="17" t="s">
        <v>80</v>
      </c>
      <c r="N81" s="13"/>
      <c r="O81" s="13"/>
      <c r="P81" s="13"/>
    </row>
    <row r="82" spans="1:16" ht="16" customHeight="1" x14ac:dyDescent="0.3">
      <c r="A82" s="12" t="s">
        <v>262</v>
      </c>
      <c r="B82" s="13"/>
      <c r="C82" s="14" t="s">
        <v>263</v>
      </c>
      <c r="D82" s="17" t="s">
        <v>83</v>
      </c>
      <c r="E82" s="21">
        <v>5000</v>
      </c>
      <c r="F82" s="14" t="s">
        <v>83</v>
      </c>
      <c r="G82" s="23">
        <v>400</v>
      </c>
      <c r="H82" s="13"/>
      <c r="I82" s="13"/>
      <c r="J82" s="13"/>
      <c r="K82" s="13"/>
      <c r="L82" s="17" t="s">
        <v>80</v>
      </c>
      <c r="M82" s="13"/>
      <c r="N82" s="13"/>
      <c r="O82" s="17" t="s">
        <v>80</v>
      </c>
      <c r="P82" s="13"/>
    </row>
    <row r="83" spans="1:16" ht="17.149999999999999" customHeight="1" x14ac:dyDescent="0.3">
      <c r="A83" s="12" t="s">
        <v>264</v>
      </c>
      <c r="B83" s="13"/>
      <c r="C83" s="24" t="s">
        <v>265</v>
      </c>
      <c r="D83" s="15">
        <v>1</v>
      </c>
      <c r="E83" s="21">
        <v>2500</v>
      </c>
      <c r="F83" s="34">
        <v>2.67</v>
      </c>
      <c r="G83" s="36">
        <v>15</v>
      </c>
      <c r="H83" s="13"/>
      <c r="I83" s="13"/>
      <c r="J83" s="17" t="s">
        <v>80</v>
      </c>
      <c r="K83" s="13"/>
      <c r="L83" s="13"/>
      <c r="M83" s="13"/>
      <c r="N83" s="17" t="s">
        <v>80</v>
      </c>
      <c r="O83" s="13"/>
      <c r="P83" s="13"/>
    </row>
    <row r="84" spans="1:16" ht="17.149999999999999" customHeight="1" x14ac:dyDescent="0.3">
      <c r="A84" s="12" t="s">
        <v>266</v>
      </c>
      <c r="B84" s="12" t="s">
        <v>267</v>
      </c>
      <c r="C84" s="22" t="s">
        <v>268</v>
      </c>
      <c r="D84" s="15">
        <v>1</v>
      </c>
      <c r="E84" s="16">
        <v>10000</v>
      </c>
      <c r="F84" s="32">
        <v>10.47</v>
      </c>
      <c r="G84" s="36">
        <v>45</v>
      </c>
      <c r="H84" s="13"/>
      <c r="I84" s="13"/>
      <c r="J84" s="13"/>
      <c r="K84" s="17" t="s">
        <v>80</v>
      </c>
      <c r="L84" s="13"/>
      <c r="M84" s="13"/>
      <c r="N84" s="17" t="s">
        <v>80</v>
      </c>
      <c r="O84" s="13"/>
      <c r="P84" s="13"/>
    </row>
    <row r="85" spans="1:16" ht="26.15" customHeight="1" x14ac:dyDescent="0.35">
      <c r="A85" s="25" t="s">
        <v>269</v>
      </c>
      <c r="B85" s="19"/>
      <c r="C85" s="14" t="s">
        <v>270</v>
      </c>
      <c r="D85" s="19"/>
      <c r="E85" s="19"/>
      <c r="F85" s="32">
        <v>30</v>
      </c>
      <c r="G85" s="39">
        <v>2.2000000000000002</v>
      </c>
      <c r="H85" s="19"/>
      <c r="I85" s="19"/>
      <c r="J85" s="19"/>
      <c r="K85" s="19"/>
      <c r="L85" s="19"/>
      <c r="M85" s="17" t="s">
        <v>80</v>
      </c>
      <c r="N85" s="19"/>
      <c r="O85" s="19"/>
      <c r="P85" s="19"/>
    </row>
    <row r="86" spans="1:16" ht="16" customHeight="1" x14ac:dyDescent="0.3">
      <c r="A86" s="12" t="s">
        <v>271</v>
      </c>
      <c r="B86" s="13"/>
      <c r="C86" s="22" t="s">
        <v>272</v>
      </c>
      <c r="D86" s="13"/>
      <c r="E86" s="13"/>
      <c r="F86" s="13"/>
      <c r="G86" s="13"/>
      <c r="H86" s="12" t="s">
        <v>83</v>
      </c>
      <c r="I86" s="12" t="s">
        <v>84</v>
      </c>
      <c r="J86" s="13"/>
      <c r="K86" s="13"/>
      <c r="L86" s="13"/>
      <c r="M86" s="13"/>
      <c r="N86" s="13"/>
      <c r="O86" s="13"/>
      <c r="P86" s="17" t="s">
        <v>80</v>
      </c>
    </row>
    <row r="87" spans="1:16" ht="38.15" customHeight="1" x14ac:dyDescent="0.35">
      <c r="A87" s="12" t="s">
        <v>273</v>
      </c>
      <c r="B87" s="19"/>
      <c r="C87" s="28" t="s">
        <v>274</v>
      </c>
      <c r="D87" s="19"/>
      <c r="E87" s="19"/>
      <c r="F87" s="30">
        <v>30</v>
      </c>
      <c r="G87" s="40">
        <v>2.2000000000000002</v>
      </c>
      <c r="H87" s="19"/>
      <c r="I87" s="19"/>
      <c r="J87" s="19"/>
      <c r="K87" s="19"/>
      <c r="L87" s="19"/>
      <c r="M87" s="26" t="s">
        <v>80</v>
      </c>
      <c r="N87" s="19"/>
      <c r="O87" s="19"/>
      <c r="P87" s="19"/>
    </row>
    <row r="88" spans="1:16" ht="17.149999999999999" customHeight="1" x14ac:dyDescent="0.3">
      <c r="A88" s="12" t="s">
        <v>275</v>
      </c>
      <c r="B88" s="13"/>
      <c r="C88" s="14" t="s">
        <v>276</v>
      </c>
      <c r="D88" s="17" t="s">
        <v>83</v>
      </c>
      <c r="E88" s="21">
        <v>5000</v>
      </c>
      <c r="F88" s="14" t="s">
        <v>83</v>
      </c>
      <c r="G88" s="23">
        <v>400</v>
      </c>
      <c r="H88" s="13"/>
      <c r="I88" s="13"/>
      <c r="J88" s="13"/>
      <c r="K88" s="13"/>
      <c r="L88" s="17" t="s">
        <v>80</v>
      </c>
      <c r="M88" s="13"/>
      <c r="N88" s="13"/>
      <c r="O88" s="17" t="s">
        <v>80</v>
      </c>
      <c r="P88" s="13"/>
    </row>
    <row r="89" spans="1:16" ht="17.149999999999999" customHeight="1" x14ac:dyDescent="0.3">
      <c r="A89" s="12" t="s">
        <v>277</v>
      </c>
      <c r="B89" s="13"/>
      <c r="C89" s="24" t="s">
        <v>278</v>
      </c>
      <c r="D89" s="13"/>
      <c r="E89" s="13"/>
      <c r="F89" s="32">
        <v>30</v>
      </c>
      <c r="G89" s="39">
        <v>2.2000000000000002</v>
      </c>
      <c r="H89" s="13"/>
      <c r="I89" s="13"/>
      <c r="J89" s="13"/>
      <c r="K89" s="13"/>
      <c r="L89" s="13"/>
      <c r="M89" s="17" t="s">
        <v>80</v>
      </c>
      <c r="N89" s="13"/>
      <c r="O89" s="13"/>
      <c r="P89" s="13"/>
    </row>
    <row r="90" spans="1:16" ht="26.15" customHeight="1" x14ac:dyDescent="0.35">
      <c r="A90" s="12" t="s">
        <v>279</v>
      </c>
      <c r="B90" s="19"/>
      <c r="C90" s="22" t="s">
        <v>280</v>
      </c>
      <c r="D90" s="19"/>
      <c r="E90" s="19"/>
      <c r="F90" s="32">
        <v>30</v>
      </c>
      <c r="G90" s="39">
        <v>2.2000000000000002</v>
      </c>
      <c r="H90" s="19"/>
      <c r="I90" s="19"/>
      <c r="J90" s="19"/>
      <c r="K90" s="19"/>
      <c r="L90" s="19"/>
      <c r="M90" s="17" t="s">
        <v>80</v>
      </c>
      <c r="N90" s="19"/>
      <c r="O90" s="19"/>
      <c r="P90" s="19"/>
    </row>
    <row r="91" spans="1:16" ht="25" customHeight="1" x14ac:dyDescent="0.35">
      <c r="A91" s="12" t="s">
        <v>281</v>
      </c>
      <c r="B91" s="12" t="s">
        <v>282</v>
      </c>
      <c r="C91" s="37">
        <v>1439977</v>
      </c>
      <c r="D91" s="19"/>
      <c r="E91" s="19"/>
      <c r="F91" s="32">
        <v>30</v>
      </c>
      <c r="G91" s="39">
        <v>2.2000000000000002</v>
      </c>
      <c r="H91" s="19"/>
      <c r="I91" s="19"/>
      <c r="J91" s="19"/>
      <c r="K91" s="19"/>
      <c r="L91" s="19"/>
      <c r="M91" s="17" t="s">
        <v>80</v>
      </c>
      <c r="N91" s="19"/>
      <c r="O91" s="19"/>
      <c r="P91" s="19"/>
    </row>
    <row r="92" spans="1:16" ht="17.149999999999999" customHeight="1" x14ac:dyDescent="0.3">
      <c r="A92" s="12" t="s">
        <v>283</v>
      </c>
      <c r="B92" s="12" t="s">
        <v>284</v>
      </c>
      <c r="C92" s="14" t="s">
        <v>285</v>
      </c>
      <c r="D92" s="15">
        <v>1</v>
      </c>
      <c r="E92" s="16">
        <v>10000</v>
      </c>
      <c r="F92" s="13"/>
      <c r="G92" s="13"/>
      <c r="H92" s="13"/>
      <c r="I92" s="13"/>
      <c r="J92" s="13"/>
      <c r="K92" s="17" t="s">
        <v>80</v>
      </c>
      <c r="L92" s="13"/>
      <c r="M92" s="13"/>
      <c r="N92" s="13"/>
      <c r="O92" s="13"/>
      <c r="P92" s="13"/>
    </row>
    <row r="93" spans="1:16" ht="26.15" customHeight="1" x14ac:dyDescent="0.35">
      <c r="A93" s="12" t="s">
        <v>286</v>
      </c>
      <c r="B93" s="19"/>
      <c r="C93" s="24" t="s">
        <v>287</v>
      </c>
      <c r="D93" s="19"/>
      <c r="E93" s="19"/>
      <c r="F93" s="32">
        <v>30</v>
      </c>
      <c r="G93" s="39">
        <v>2.2000000000000002</v>
      </c>
      <c r="H93" s="19"/>
      <c r="I93" s="19"/>
      <c r="J93" s="19"/>
      <c r="K93" s="19"/>
      <c r="L93" s="19"/>
      <c r="M93" s="17" t="s">
        <v>80</v>
      </c>
      <c r="N93" s="19"/>
      <c r="O93" s="19"/>
      <c r="P93" s="19"/>
    </row>
    <row r="94" spans="1:16" ht="16" customHeight="1" x14ac:dyDescent="0.3">
      <c r="A94" s="12" t="s">
        <v>288</v>
      </c>
      <c r="B94" s="12" t="s">
        <v>289</v>
      </c>
      <c r="C94" s="14" t="s">
        <v>290</v>
      </c>
      <c r="D94" s="15">
        <v>1</v>
      </c>
      <c r="E94" s="16">
        <v>10000</v>
      </c>
      <c r="F94" s="13"/>
      <c r="G94" s="13"/>
      <c r="H94" s="13"/>
      <c r="I94" s="13"/>
      <c r="J94" s="13"/>
      <c r="K94" s="17" t="s">
        <v>80</v>
      </c>
      <c r="L94" s="13"/>
      <c r="M94" s="13"/>
      <c r="N94" s="13"/>
      <c r="O94" s="13"/>
      <c r="P94" s="13"/>
    </row>
    <row r="95" spans="1:16" ht="17.149999999999999" customHeight="1" x14ac:dyDescent="0.3">
      <c r="A95" s="12" t="s">
        <v>291</v>
      </c>
      <c r="B95" s="12" t="s">
        <v>292</v>
      </c>
      <c r="C95" s="14" t="s">
        <v>293</v>
      </c>
      <c r="D95" s="15">
        <v>1</v>
      </c>
      <c r="E95" s="16">
        <v>10000</v>
      </c>
      <c r="F95" s="13"/>
      <c r="G95" s="13"/>
      <c r="H95" s="13"/>
      <c r="I95" s="13"/>
      <c r="J95" s="13"/>
      <c r="K95" s="17" t="s">
        <v>80</v>
      </c>
      <c r="L95" s="13"/>
      <c r="M95" s="13"/>
      <c r="N95" s="13"/>
      <c r="O95" s="13"/>
      <c r="P95" s="13"/>
    </row>
    <row r="96" spans="1:16" ht="26.15" customHeight="1" x14ac:dyDescent="0.35">
      <c r="A96" s="25" t="s">
        <v>294</v>
      </c>
      <c r="B96" s="19"/>
      <c r="C96" s="14" t="s">
        <v>295</v>
      </c>
      <c r="D96" s="19"/>
      <c r="E96" s="19"/>
      <c r="F96" s="32">
        <v>30</v>
      </c>
      <c r="G96" s="39">
        <v>2.2000000000000002</v>
      </c>
      <c r="H96" s="19"/>
      <c r="I96" s="19"/>
      <c r="J96" s="19"/>
      <c r="K96" s="19"/>
      <c r="L96" s="19"/>
      <c r="M96" s="17" t="s">
        <v>80</v>
      </c>
      <c r="N96" s="19"/>
      <c r="O96" s="19"/>
      <c r="P96" s="19"/>
    </row>
    <row r="97" spans="1:16" ht="17.149999999999999" customHeight="1" x14ac:dyDescent="0.3">
      <c r="A97" s="12" t="s">
        <v>296</v>
      </c>
      <c r="B97" s="12" t="s">
        <v>297</v>
      </c>
      <c r="C97" s="14" t="s">
        <v>298</v>
      </c>
      <c r="D97" s="15">
        <v>1</v>
      </c>
      <c r="E97" s="16">
        <v>10000</v>
      </c>
      <c r="F97" s="13"/>
      <c r="G97" s="13"/>
      <c r="H97" s="12" t="s">
        <v>83</v>
      </c>
      <c r="I97" s="12" t="s">
        <v>84</v>
      </c>
      <c r="J97" s="13"/>
      <c r="K97" s="17" t="s">
        <v>80</v>
      </c>
      <c r="L97" s="13"/>
      <c r="M97" s="13"/>
      <c r="N97" s="13"/>
      <c r="O97" s="13"/>
      <c r="P97" s="17" t="s">
        <v>80</v>
      </c>
    </row>
    <row r="98" spans="1:16" ht="25" customHeight="1" x14ac:dyDescent="0.35">
      <c r="A98" s="12" t="s">
        <v>299</v>
      </c>
      <c r="B98" s="12" t="s">
        <v>300</v>
      </c>
      <c r="C98" s="14" t="s">
        <v>301</v>
      </c>
      <c r="D98" s="19"/>
      <c r="E98" s="19"/>
      <c r="F98" s="32">
        <v>30</v>
      </c>
      <c r="G98" s="39">
        <v>2.2000000000000002</v>
      </c>
      <c r="H98" s="19"/>
      <c r="I98" s="19"/>
      <c r="J98" s="19"/>
      <c r="K98" s="19"/>
      <c r="L98" s="19"/>
      <c r="M98" s="17" t="s">
        <v>80</v>
      </c>
      <c r="N98" s="19"/>
      <c r="O98" s="19"/>
      <c r="P98" s="19"/>
    </row>
    <row r="99" spans="1:16" ht="17.25" customHeight="1" x14ac:dyDescent="0.3">
      <c r="A99" s="12" t="s">
        <v>302</v>
      </c>
      <c r="B99" s="12" t="s">
        <v>303</v>
      </c>
      <c r="C99" s="14" t="s">
        <v>304</v>
      </c>
      <c r="D99" s="15">
        <v>1</v>
      </c>
      <c r="E99" s="16">
        <v>10000</v>
      </c>
      <c r="F99" s="13"/>
      <c r="G99" s="13"/>
      <c r="H99" s="13"/>
      <c r="I99" s="13"/>
      <c r="J99" s="13"/>
      <c r="K99" s="17" t="s">
        <v>80</v>
      </c>
      <c r="L99" s="13"/>
      <c r="M99" s="13"/>
      <c r="N99" s="13"/>
      <c r="O99" s="13"/>
      <c r="P99" s="13"/>
    </row>
    <row r="100" spans="1:16" ht="17.149999999999999" customHeight="1" x14ac:dyDescent="0.3">
      <c r="A100" s="12" t="s">
        <v>305</v>
      </c>
      <c r="B100" s="12" t="s">
        <v>306</v>
      </c>
      <c r="C100" s="24" t="s">
        <v>307</v>
      </c>
      <c r="D100" s="17" t="s">
        <v>83</v>
      </c>
      <c r="E100" s="21">
        <v>5000</v>
      </c>
      <c r="F100" s="14" t="s">
        <v>83</v>
      </c>
      <c r="G100" s="23">
        <v>400</v>
      </c>
      <c r="H100" s="13"/>
      <c r="I100" s="13"/>
      <c r="J100" s="13"/>
      <c r="K100" s="13"/>
      <c r="L100" s="17" t="s">
        <v>80</v>
      </c>
      <c r="M100" s="13"/>
      <c r="N100" s="13"/>
      <c r="O100" s="17" t="s">
        <v>80</v>
      </c>
      <c r="P100" s="13"/>
    </row>
    <row r="101" spans="1:16" ht="17.149999999999999" customHeight="1" x14ac:dyDescent="0.3">
      <c r="A101" s="12" t="s">
        <v>308</v>
      </c>
      <c r="B101" s="13"/>
      <c r="C101" s="24" t="s">
        <v>309</v>
      </c>
      <c r="D101" s="13"/>
      <c r="E101" s="13"/>
      <c r="F101" s="34">
        <v>3.8</v>
      </c>
      <c r="G101" s="36">
        <v>15</v>
      </c>
      <c r="H101" s="13"/>
      <c r="I101" s="13"/>
      <c r="J101" s="13"/>
      <c r="K101" s="13"/>
      <c r="L101" s="13"/>
      <c r="M101" s="13"/>
      <c r="N101" s="17" t="s">
        <v>80</v>
      </c>
      <c r="O101" s="13"/>
      <c r="P101" s="13"/>
    </row>
    <row r="102" spans="1:16" ht="16" customHeight="1" x14ac:dyDescent="0.3">
      <c r="A102" s="12" t="s">
        <v>310</v>
      </c>
      <c r="B102" s="13"/>
      <c r="C102" s="24" t="s">
        <v>311</v>
      </c>
      <c r="D102" s="17" t="s">
        <v>83</v>
      </c>
      <c r="E102" s="21">
        <v>5000</v>
      </c>
      <c r="F102" s="14" t="s">
        <v>83</v>
      </c>
      <c r="G102" s="23">
        <v>400</v>
      </c>
      <c r="H102" s="13"/>
      <c r="I102" s="13"/>
      <c r="J102" s="13"/>
      <c r="K102" s="13"/>
      <c r="L102" s="17" t="s">
        <v>80</v>
      </c>
      <c r="M102" s="13"/>
      <c r="N102" s="13"/>
      <c r="O102" s="17" t="s">
        <v>80</v>
      </c>
      <c r="P102" s="13"/>
    </row>
    <row r="103" spans="1:16" ht="17.149999999999999" customHeight="1" x14ac:dyDescent="0.3">
      <c r="A103" s="12" t="s">
        <v>312</v>
      </c>
      <c r="B103" s="13"/>
      <c r="C103" s="14" t="s">
        <v>313</v>
      </c>
      <c r="D103" s="17" t="s">
        <v>83</v>
      </c>
      <c r="E103" s="21">
        <v>5000</v>
      </c>
      <c r="F103" s="14" t="s">
        <v>83</v>
      </c>
      <c r="G103" s="23">
        <v>400</v>
      </c>
      <c r="H103" s="13"/>
      <c r="I103" s="13"/>
      <c r="J103" s="13"/>
      <c r="K103" s="13"/>
      <c r="L103" s="17" t="s">
        <v>80</v>
      </c>
      <c r="M103" s="13"/>
      <c r="N103" s="13"/>
      <c r="O103" s="17" t="s">
        <v>80</v>
      </c>
      <c r="P103" s="13"/>
    </row>
    <row r="104" spans="1:16" ht="17.149999999999999" customHeight="1" x14ac:dyDescent="0.3">
      <c r="A104" s="12" t="s">
        <v>314</v>
      </c>
      <c r="B104" s="13"/>
      <c r="C104" s="38">
        <v>66023</v>
      </c>
      <c r="D104" s="13"/>
      <c r="E104" s="13"/>
      <c r="F104" s="13"/>
      <c r="G104" s="13"/>
      <c r="H104" s="12" t="s">
        <v>83</v>
      </c>
      <c r="I104" s="12" t="s">
        <v>84</v>
      </c>
      <c r="J104" s="13"/>
      <c r="K104" s="13"/>
      <c r="L104" s="13"/>
      <c r="M104" s="13"/>
      <c r="N104" s="13"/>
      <c r="O104" s="13"/>
      <c r="P104" s="17" t="s">
        <v>80</v>
      </c>
    </row>
    <row r="105" spans="1:16" ht="17.149999999999999" customHeight="1" x14ac:dyDescent="0.3">
      <c r="A105" s="12" t="s">
        <v>315</v>
      </c>
      <c r="B105" s="13"/>
      <c r="C105" s="37">
        <v>115937</v>
      </c>
      <c r="D105" s="17" t="s">
        <v>83</v>
      </c>
      <c r="E105" s="21">
        <v>5000</v>
      </c>
      <c r="F105" s="14" t="s">
        <v>83</v>
      </c>
      <c r="G105" s="23">
        <v>400</v>
      </c>
      <c r="H105" s="13"/>
      <c r="I105" s="13"/>
      <c r="J105" s="13"/>
      <c r="K105" s="13"/>
      <c r="L105" s="17" t="s">
        <v>80</v>
      </c>
      <c r="M105" s="13"/>
      <c r="N105" s="13"/>
      <c r="O105" s="17" t="s">
        <v>80</v>
      </c>
      <c r="P105" s="13"/>
    </row>
    <row r="106" spans="1:16" ht="17.149999999999999" customHeight="1" x14ac:dyDescent="0.3">
      <c r="A106" s="12" t="s">
        <v>316</v>
      </c>
      <c r="B106" s="12" t="s">
        <v>317</v>
      </c>
      <c r="C106" s="14" t="s">
        <v>318</v>
      </c>
      <c r="D106" s="17" t="s">
        <v>83</v>
      </c>
      <c r="E106" s="21">
        <v>5000</v>
      </c>
      <c r="F106" s="14" t="s">
        <v>83</v>
      </c>
      <c r="G106" s="23">
        <v>400</v>
      </c>
      <c r="H106" s="13"/>
      <c r="I106" s="13"/>
      <c r="J106" s="13"/>
      <c r="K106" s="13"/>
      <c r="L106" s="17" t="s">
        <v>80</v>
      </c>
      <c r="M106" s="13"/>
      <c r="N106" s="13"/>
      <c r="O106" s="17" t="s">
        <v>80</v>
      </c>
      <c r="P106" s="13"/>
    </row>
    <row r="107" spans="1:16" ht="25.5" customHeight="1" x14ac:dyDescent="0.35">
      <c r="A107" s="25" t="s">
        <v>319</v>
      </c>
      <c r="B107" s="19"/>
      <c r="C107" s="37">
        <v>1439946</v>
      </c>
      <c r="D107" s="19"/>
      <c r="E107" s="19"/>
      <c r="F107" s="32">
        <v>30</v>
      </c>
      <c r="G107" s="39">
        <v>2.2000000000000002</v>
      </c>
      <c r="H107" s="19"/>
      <c r="I107" s="19"/>
      <c r="J107" s="19"/>
      <c r="K107" s="19"/>
      <c r="L107" s="19"/>
      <c r="M107" s="17" t="s">
        <v>80</v>
      </c>
      <c r="N107" s="19"/>
      <c r="O107" s="19"/>
      <c r="P107" s="19"/>
    </row>
    <row r="108" spans="1:16" ht="26.15" customHeight="1" x14ac:dyDescent="0.35">
      <c r="A108" s="12" t="s">
        <v>320</v>
      </c>
      <c r="B108" s="19"/>
      <c r="C108" s="24" t="s">
        <v>321</v>
      </c>
      <c r="D108" s="19"/>
      <c r="E108" s="19"/>
      <c r="F108" s="32">
        <v>30</v>
      </c>
      <c r="G108" s="39">
        <v>2.2000000000000002</v>
      </c>
      <c r="H108" s="19"/>
      <c r="I108" s="19"/>
      <c r="J108" s="19"/>
      <c r="K108" s="19"/>
      <c r="L108" s="19"/>
      <c r="M108" s="17" t="s">
        <v>80</v>
      </c>
      <c r="N108" s="19"/>
      <c r="O108" s="19"/>
      <c r="P108" s="19"/>
    </row>
    <row r="109" spans="1:16" ht="17.149999999999999" customHeight="1" x14ac:dyDescent="0.3">
      <c r="A109" s="12" t="s">
        <v>322</v>
      </c>
      <c r="B109" s="13"/>
      <c r="C109" s="22" t="s">
        <v>323</v>
      </c>
      <c r="D109" s="13"/>
      <c r="E109" s="13"/>
      <c r="F109" s="13"/>
      <c r="G109" s="13"/>
      <c r="H109" s="12" t="s">
        <v>83</v>
      </c>
      <c r="I109" s="12" t="s">
        <v>84</v>
      </c>
      <c r="J109" s="13"/>
      <c r="K109" s="13"/>
      <c r="L109" s="13"/>
      <c r="M109" s="13"/>
      <c r="N109" s="13"/>
      <c r="O109" s="13"/>
      <c r="P109" s="17" t="s">
        <v>80</v>
      </c>
    </row>
    <row r="110" spans="1:16" ht="16" customHeight="1" x14ac:dyDescent="0.3">
      <c r="A110" s="12" t="s">
        <v>324</v>
      </c>
      <c r="B110" s="12" t="s">
        <v>325</v>
      </c>
      <c r="C110" s="14" t="s">
        <v>326</v>
      </c>
      <c r="D110" s="15">
        <v>1</v>
      </c>
      <c r="E110" s="16">
        <v>20000</v>
      </c>
      <c r="F110" s="13"/>
      <c r="G110" s="13"/>
      <c r="H110" s="13"/>
      <c r="I110" s="13"/>
      <c r="J110" s="17" t="s">
        <v>80</v>
      </c>
      <c r="K110" s="13"/>
      <c r="L110" s="13"/>
      <c r="M110" s="13"/>
      <c r="N110" s="13"/>
      <c r="O110" s="13"/>
      <c r="P110" s="13"/>
    </row>
    <row r="111" spans="1:16" ht="17.149999999999999" customHeight="1" x14ac:dyDescent="0.3">
      <c r="A111" s="12" t="s">
        <v>327</v>
      </c>
      <c r="B111" s="13"/>
      <c r="C111" s="14" t="s">
        <v>328</v>
      </c>
      <c r="D111" s="15">
        <v>1</v>
      </c>
      <c r="E111" s="16">
        <v>10000</v>
      </c>
      <c r="F111" s="13"/>
      <c r="G111" s="13"/>
      <c r="H111" s="13"/>
      <c r="I111" s="13"/>
      <c r="J111" s="13"/>
      <c r="K111" s="17" t="s">
        <v>80</v>
      </c>
      <c r="L111" s="13"/>
      <c r="M111" s="13"/>
      <c r="N111" s="13"/>
      <c r="O111" s="13"/>
      <c r="P111" s="13"/>
    </row>
    <row r="112" spans="1:16" ht="17.149999999999999" customHeight="1" x14ac:dyDescent="0.3">
      <c r="A112" s="12" t="s">
        <v>329</v>
      </c>
      <c r="B112" s="12" t="s">
        <v>330</v>
      </c>
      <c r="C112" s="14" t="s">
        <v>331</v>
      </c>
      <c r="D112" s="15">
        <v>1</v>
      </c>
      <c r="E112" s="16">
        <v>10000</v>
      </c>
      <c r="F112" s="13"/>
      <c r="G112" s="13"/>
      <c r="H112" s="13"/>
      <c r="I112" s="13"/>
      <c r="J112" s="13"/>
      <c r="K112" s="17" t="s">
        <v>80</v>
      </c>
      <c r="L112" s="13"/>
      <c r="M112" s="13"/>
      <c r="N112" s="13"/>
      <c r="O112" s="13"/>
      <c r="P112" s="13"/>
    </row>
    <row r="113" spans="1:16" ht="17.149999999999999" customHeight="1" x14ac:dyDescent="0.3">
      <c r="A113" s="12" t="s">
        <v>332</v>
      </c>
      <c r="B113" s="12" t="s">
        <v>333</v>
      </c>
      <c r="C113" s="14" t="s">
        <v>334</v>
      </c>
      <c r="D113" s="15">
        <v>1</v>
      </c>
      <c r="E113" s="16">
        <v>10000</v>
      </c>
      <c r="F113" s="13"/>
      <c r="G113" s="13"/>
      <c r="H113" s="13"/>
      <c r="I113" s="13"/>
      <c r="J113" s="13"/>
      <c r="K113" s="17" t="s">
        <v>80</v>
      </c>
      <c r="L113" s="13"/>
      <c r="M113" s="13"/>
      <c r="N113" s="13"/>
      <c r="O113" s="13"/>
      <c r="P113" s="13"/>
    </row>
    <row r="114" spans="1:16" ht="16" customHeight="1" x14ac:dyDescent="0.3">
      <c r="A114" s="12" t="s">
        <v>335</v>
      </c>
      <c r="B114" s="12" t="s">
        <v>336</v>
      </c>
      <c r="C114" s="14" t="s">
        <v>337</v>
      </c>
      <c r="D114" s="15">
        <v>1</v>
      </c>
      <c r="E114" s="16">
        <v>10000</v>
      </c>
      <c r="F114" s="13"/>
      <c r="G114" s="13"/>
      <c r="H114" s="13"/>
      <c r="I114" s="13"/>
      <c r="J114" s="13"/>
      <c r="K114" s="17" t="s">
        <v>80</v>
      </c>
      <c r="L114" s="13"/>
      <c r="M114" s="13"/>
      <c r="N114" s="13"/>
      <c r="O114" s="13"/>
      <c r="P114" s="13"/>
    </row>
    <row r="115" spans="1:16" ht="17.149999999999999" customHeight="1" x14ac:dyDescent="0.3">
      <c r="A115" s="12" t="s">
        <v>338</v>
      </c>
      <c r="B115" s="12" t="s">
        <v>339</v>
      </c>
      <c r="C115" s="38">
        <v>64132</v>
      </c>
      <c r="D115" s="15">
        <v>1</v>
      </c>
      <c r="E115" s="16">
        <v>10000</v>
      </c>
      <c r="F115" s="13"/>
      <c r="G115" s="13"/>
      <c r="H115" s="13"/>
      <c r="I115" s="13"/>
      <c r="J115" s="13"/>
      <c r="K115" s="17" t="s">
        <v>80</v>
      </c>
      <c r="L115" s="13"/>
      <c r="M115" s="13"/>
      <c r="N115" s="13"/>
      <c r="O115" s="13"/>
      <c r="P115" s="13"/>
    </row>
    <row r="116" spans="1:16" ht="17.149999999999999" customHeight="1" x14ac:dyDescent="0.3">
      <c r="A116" s="12" t="s">
        <v>340</v>
      </c>
      <c r="B116" s="12" t="s">
        <v>341</v>
      </c>
      <c r="C116" s="14" t="s">
        <v>342</v>
      </c>
      <c r="D116" s="15">
        <v>1</v>
      </c>
      <c r="E116" s="16">
        <v>10000</v>
      </c>
      <c r="F116" s="13"/>
      <c r="G116" s="13"/>
      <c r="H116" s="13"/>
      <c r="I116" s="13"/>
      <c r="J116" s="13"/>
      <c r="K116" s="17" t="s">
        <v>80</v>
      </c>
      <c r="L116" s="13"/>
      <c r="M116" s="13"/>
      <c r="N116" s="13"/>
      <c r="O116" s="13"/>
      <c r="P116" s="13"/>
    </row>
    <row r="117" spans="1:16" ht="17.149999999999999" customHeight="1" x14ac:dyDescent="0.3">
      <c r="A117" s="12" t="s">
        <v>343</v>
      </c>
      <c r="B117" s="13"/>
      <c r="C117" s="14" t="s">
        <v>344</v>
      </c>
      <c r="D117" s="13"/>
      <c r="E117" s="13"/>
      <c r="F117" s="124" t="s">
        <v>142</v>
      </c>
      <c r="G117" s="125"/>
      <c r="H117" s="13"/>
      <c r="I117" s="13"/>
      <c r="J117" s="13"/>
      <c r="K117" s="13"/>
      <c r="L117" s="13"/>
      <c r="M117" s="17" t="s">
        <v>80</v>
      </c>
      <c r="N117" s="13"/>
      <c r="O117" s="13"/>
      <c r="P117" s="13"/>
    </row>
    <row r="118" spans="1:16" ht="17.149999999999999" customHeight="1" x14ac:dyDescent="0.3">
      <c r="A118" s="12" t="s">
        <v>345</v>
      </c>
      <c r="B118" s="12" t="s">
        <v>346</v>
      </c>
      <c r="C118" s="38">
        <v>64016</v>
      </c>
      <c r="D118" s="15">
        <v>1</v>
      </c>
      <c r="E118" s="16">
        <v>10000</v>
      </c>
      <c r="F118" s="13"/>
      <c r="G118" s="13"/>
      <c r="H118" s="13"/>
      <c r="I118" s="13"/>
      <c r="J118" s="13"/>
      <c r="K118" s="17" t="s">
        <v>80</v>
      </c>
      <c r="L118" s="13"/>
      <c r="M118" s="13"/>
      <c r="N118" s="13"/>
      <c r="O118" s="13"/>
      <c r="P118" s="13"/>
    </row>
    <row r="119" spans="1:16" ht="16" customHeight="1" x14ac:dyDescent="0.3">
      <c r="A119" s="12" t="s">
        <v>347</v>
      </c>
      <c r="B119" s="13"/>
      <c r="C119" s="14" t="s">
        <v>348</v>
      </c>
      <c r="D119" s="13"/>
      <c r="E119" s="13"/>
      <c r="F119" s="32">
        <v>80</v>
      </c>
      <c r="G119" s="23">
        <v>220</v>
      </c>
      <c r="H119" s="13"/>
      <c r="I119" s="13"/>
      <c r="J119" s="13"/>
      <c r="K119" s="13"/>
      <c r="L119" s="13"/>
      <c r="M119" s="17" t="s">
        <v>80</v>
      </c>
      <c r="N119" s="13"/>
      <c r="O119" s="13"/>
      <c r="P119" s="13"/>
    </row>
    <row r="120" spans="1:16" ht="17.149999999999999" customHeight="1" x14ac:dyDescent="0.3">
      <c r="A120" s="12" t="s">
        <v>349</v>
      </c>
      <c r="B120" s="12" t="s">
        <v>350</v>
      </c>
      <c r="C120" s="14" t="s">
        <v>351</v>
      </c>
      <c r="D120" s="15">
        <v>1</v>
      </c>
      <c r="E120" s="16">
        <v>10000</v>
      </c>
      <c r="F120" s="13"/>
      <c r="G120" s="13"/>
      <c r="H120" s="13"/>
      <c r="I120" s="13"/>
      <c r="J120" s="13"/>
      <c r="K120" s="17" t="s">
        <v>80</v>
      </c>
      <c r="L120" s="13"/>
      <c r="M120" s="13"/>
      <c r="N120" s="13"/>
      <c r="O120" s="13"/>
      <c r="P120" s="13"/>
    </row>
    <row r="121" spans="1:16" ht="17.149999999999999" customHeight="1" x14ac:dyDescent="0.3">
      <c r="A121" s="12" t="s">
        <v>352</v>
      </c>
      <c r="B121" s="12" t="s">
        <v>353</v>
      </c>
      <c r="C121" s="14" t="s">
        <v>354</v>
      </c>
      <c r="D121" s="15">
        <v>1</v>
      </c>
      <c r="E121" s="16">
        <v>10000</v>
      </c>
      <c r="F121" s="13"/>
      <c r="G121" s="13"/>
      <c r="H121" s="13"/>
      <c r="I121" s="13"/>
      <c r="J121" s="13"/>
      <c r="K121" s="17" t="s">
        <v>80</v>
      </c>
      <c r="L121" s="13"/>
      <c r="M121" s="13"/>
      <c r="N121" s="13"/>
      <c r="O121" s="13"/>
      <c r="P121" s="13"/>
    </row>
    <row r="122" spans="1:16" ht="16.5" customHeight="1" x14ac:dyDescent="0.3">
      <c r="A122" s="12" t="s">
        <v>355</v>
      </c>
      <c r="B122" s="12" t="s">
        <v>356</v>
      </c>
      <c r="C122" s="14" t="s">
        <v>357</v>
      </c>
      <c r="D122" s="15">
        <v>1</v>
      </c>
      <c r="E122" s="16">
        <v>20000</v>
      </c>
      <c r="F122" s="13"/>
      <c r="G122" s="13"/>
      <c r="H122" s="13"/>
      <c r="I122" s="13"/>
      <c r="J122" s="17" t="s">
        <v>80</v>
      </c>
      <c r="K122" s="13"/>
      <c r="L122" s="13"/>
      <c r="M122" s="13"/>
      <c r="N122" s="13"/>
      <c r="O122" s="13"/>
      <c r="P122" s="13"/>
    </row>
    <row r="123" spans="1:16" ht="17.149999999999999" customHeight="1" x14ac:dyDescent="0.3">
      <c r="A123" s="12" t="s">
        <v>358</v>
      </c>
      <c r="B123" s="12" t="s">
        <v>359</v>
      </c>
      <c r="C123" s="14" t="s">
        <v>360</v>
      </c>
      <c r="D123" s="15">
        <v>1</v>
      </c>
      <c r="E123" s="16">
        <v>10000</v>
      </c>
      <c r="F123" s="13"/>
      <c r="G123" s="13"/>
      <c r="H123" s="13"/>
      <c r="I123" s="13"/>
      <c r="J123" s="13"/>
      <c r="K123" s="17" t="s">
        <v>80</v>
      </c>
      <c r="L123" s="13"/>
      <c r="M123" s="13"/>
      <c r="N123" s="13"/>
      <c r="O123" s="13"/>
      <c r="P123" s="13"/>
    </row>
    <row r="124" spans="1:16" ht="26.15" customHeight="1" x14ac:dyDescent="0.35">
      <c r="A124" s="12" t="s">
        <v>361</v>
      </c>
      <c r="B124" s="19"/>
      <c r="C124" s="14" t="s">
        <v>362</v>
      </c>
      <c r="D124" s="19"/>
      <c r="E124" s="19"/>
      <c r="F124" s="32">
        <v>30</v>
      </c>
      <c r="G124" s="39">
        <v>2.2000000000000002</v>
      </c>
      <c r="H124" s="19"/>
      <c r="I124" s="19"/>
      <c r="J124" s="19"/>
      <c r="K124" s="19"/>
      <c r="L124" s="19"/>
      <c r="M124" s="17" t="s">
        <v>80</v>
      </c>
      <c r="N124" s="19"/>
      <c r="O124" s="19"/>
      <c r="P124" s="19"/>
    </row>
    <row r="125" spans="1:16" ht="16" customHeight="1" x14ac:dyDescent="0.3">
      <c r="A125" s="12" t="s">
        <v>363</v>
      </c>
      <c r="B125" s="13"/>
      <c r="C125" s="14" t="s">
        <v>364</v>
      </c>
      <c r="D125" s="13"/>
      <c r="E125" s="13"/>
      <c r="F125" s="13"/>
      <c r="G125" s="13"/>
      <c r="H125" s="12" t="s">
        <v>83</v>
      </c>
      <c r="I125" s="12" t="s">
        <v>84</v>
      </c>
      <c r="J125" s="13"/>
      <c r="K125" s="13"/>
      <c r="L125" s="13"/>
      <c r="M125" s="13"/>
      <c r="N125" s="13"/>
      <c r="O125" s="13"/>
      <c r="P125" s="17" t="s">
        <v>80</v>
      </c>
    </row>
    <row r="126" spans="1:16" ht="17.149999999999999" customHeight="1" x14ac:dyDescent="0.3">
      <c r="A126" s="12" t="s">
        <v>365</v>
      </c>
      <c r="B126" s="13"/>
      <c r="C126" s="22" t="s">
        <v>366</v>
      </c>
      <c r="D126" s="15">
        <v>1</v>
      </c>
      <c r="E126" s="21">
        <v>1000</v>
      </c>
      <c r="F126" s="34">
        <v>6.17</v>
      </c>
      <c r="G126" s="36">
        <v>15</v>
      </c>
      <c r="H126" s="13"/>
      <c r="I126" s="13"/>
      <c r="J126" s="17" t="s">
        <v>80</v>
      </c>
      <c r="K126" s="13"/>
      <c r="L126" s="13"/>
      <c r="M126" s="13"/>
      <c r="N126" s="17" t="s">
        <v>80</v>
      </c>
      <c r="O126" s="13"/>
      <c r="P126" s="13"/>
    </row>
    <row r="127" spans="1:16" ht="17.149999999999999" customHeight="1" x14ac:dyDescent="0.3">
      <c r="A127" s="12" t="s">
        <v>367</v>
      </c>
      <c r="B127" s="13"/>
      <c r="C127" s="22" t="s">
        <v>368</v>
      </c>
      <c r="D127" s="13"/>
      <c r="E127" s="13"/>
      <c r="F127" s="13"/>
      <c r="G127" s="13"/>
      <c r="H127" s="12" t="s">
        <v>83</v>
      </c>
      <c r="I127" s="12" t="s">
        <v>84</v>
      </c>
      <c r="J127" s="13"/>
      <c r="K127" s="13"/>
      <c r="L127" s="13"/>
      <c r="M127" s="13"/>
      <c r="N127" s="13"/>
      <c r="O127" s="13"/>
      <c r="P127" s="17" t="s">
        <v>80</v>
      </c>
    </row>
    <row r="128" spans="1:16" ht="17.149999999999999" customHeight="1" x14ac:dyDescent="0.3">
      <c r="A128" s="12" t="s">
        <v>369</v>
      </c>
      <c r="B128" s="13"/>
      <c r="C128" s="14" t="s">
        <v>370</v>
      </c>
      <c r="D128" s="15">
        <v>1</v>
      </c>
      <c r="E128" s="16">
        <v>15000</v>
      </c>
      <c r="F128" s="13"/>
      <c r="G128" s="13"/>
      <c r="H128" s="13"/>
      <c r="I128" s="13"/>
      <c r="J128" s="17" t="s">
        <v>80</v>
      </c>
      <c r="K128" s="13"/>
      <c r="L128" s="13"/>
      <c r="M128" s="13"/>
      <c r="N128" s="13"/>
      <c r="O128" s="13"/>
      <c r="P128" s="13"/>
    </row>
    <row r="129" spans="1:16" ht="17.149999999999999" customHeight="1" x14ac:dyDescent="0.3">
      <c r="A129" s="12" t="s">
        <v>371</v>
      </c>
      <c r="B129" s="13"/>
      <c r="C129" s="14" t="s">
        <v>372</v>
      </c>
      <c r="D129" s="15">
        <v>1</v>
      </c>
      <c r="E129" s="16">
        <v>10000</v>
      </c>
      <c r="F129" s="13"/>
      <c r="G129" s="13"/>
      <c r="H129" s="13"/>
      <c r="I129" s="13"/>
      <c r="J129" s="13"/>
      <c r="K129" s="17" t="s">
        <v>80</v>
      </c>
      <c r="L129" s="13"/>
      <c r="M129" s="13"/>
      <c r="N129" s="13"/>
      <c r="O129" s="13"/>
      <c r="P129" s="13"/>
    </row>
    <row r="130" spans="1:16" ht="16" customHeight="1" x14ac:dyDescent="0.3">
      <c r="A130" s="12" t="s">
        <v>373</v>
      </c>
      <c r="B130" s="13"/>
      <c r="C130" s="22" t="s">
        <v>374</v>
      </c>
      <c r="D130" s="13"/>
      <c r="E130" s="13"/>
      <c r="F130" s="32">
        <v>20.73</v>
      </c>
      <c r="G130" s="36">
        <v>45</v>
      </c>
      <c r="H130" s="13"/>
      <c r="I130" s="13"/>
      <c r="J130" s="13"/>
      <c r="K130" s="13"/>
      <c r="L130" s="13"/>
      <c r="M130" s="13"/>
      <c r="N130" s="17" t="s">
        <v>80</v>
      </c>
      <c r="O130" s="13"/>
      <c r="P130" s="13"/>
    </row>
    <row r="131" spans="1:16" ht="17.149999999999999" customHeight="1" x14ac:dyDescent="0.3">
      <c r="A131" s="12" t="s">
        <v>375</v>
      </c>
      <c r="B131" s="13"/>
      <c r="C131" s="22" t="s">
        <v>376</v>
      </c>
      <c r="D131" s="13"/>
      <c r="E131" s="13"/>
      <c r="F131" s="34">
        <v>2.11</v>
      </c>
      <c r="G131" s="36">
        <v>15</v>
      </c>
      <c r="H131" s="13"/>
      <c r="I131" s="13"/>
      <c r="J131" s="13"/>
      <c r="K131" s="13"/>
      <c r="L131" s="13"/>
      <c r="M131" s="13"/>
      <c r="N131" s="17" t="s">
        <v>80</v>
      </c>
      <c r="O131" s="13"/>
      <c r="P131" s="13"/>
    </row>
    <row r="132" spans="1:16" ht="38.15" customHeight="1" x14ac:dyDescent="0.35">
      <c r="A132" s="12" t="s">
        <v>377</v>
      </c>
      <c r="B132" s="19"/>
      <c r="C132" s="19"/>
      <c r="D132" s="26" t="s">
        <v>83</v>
      </c>
      <c r="E132" s="27">
        <v>5000</v>
      </c>
      <c r="F132" s="28" t="s">
        <v>83</v>
      </c>
      <c r="G132" s="41">
        <v>400</v>
      </c>
      <c r="H132" s="19"/>
      <c r="I132" s="19"/>
      <c r="J132" s="19"/>
      <c r="K132" s="19"/>
      <c r="L132" s="26" t="s">
        <v>80</v>
      </c>
      <c r="M132" s="19"/>
      <c r="N132" s="19"/>
      <c r="O132" s="26" t="s">
        <v>80</v>
      </c>
      <c r="P132" s="19"/>
    </row>
    <row r="133" spans="1:16" ht="37" customHeight="1" x14ac:dyDescent="0.35">
      <c r="A133" s="12" t="s">
        <v>378</v>
      </c>
      <c r="B133" s="19"/>
      <c r="C133" s="28" t="s">
        <v>379</v>
      </c>
      <c r="D133" s="19"/>
      <c r="E133" s="19"/>
      <c r="F133" s="30">
        <v>33.369999999999997</v>
      </c>
      <c r="G133" s="41">
        <v>500</v>
      </c>
      <c r="H133" s="19"/>
      <c r="I133" s="19"/>
      <c r="J133" s="19"/>
      <c r="K133" s="19"/>
      <c r="L133" s="19"/>
      <c r="M133" s="19"/>
      <c r="N133" s="26" t="s">
        <v>80</v>
      </c>
      <c r="O133" s="19"/>
      <c r="P133" s="19"/>
    </row>
    <row r="134" spans="1:16" ht="17.149999999999999" customHeight="1" x14ac:dyDescent="0.3">
      <c r="A134" s="12" t="s">
        <v>380</v>
      </c>
      <c r="B134" s="13"/>
      <c r="C134" s="14" t="s">
        <v>381</v>
      </c>
      <c r="D134" s="13"/>
      <c r="E134" s="13"/>
      <c r="F134" s="32">
        <v>15.67</v>
      </c>
      <c r="G134" s="36">
        <v>45</v>
      </c>
      <c r="H134" s="13"/>
      <c r="I134" s="13"/>
      <c r="J134" s="13"/>
      <c r="K134" s="13"/>
      <c r="L134" s="13"/>
      <c r="M134" s="13"/>
      <c r="N134" s="17" t="s">
        <v>80</v>
      </c>
      <c r="O134" s="13"/>
      <c r="P134" s="13"/>
    </row>
    <row r="135" spans="1:16" ht="17.149999999999999" customHeight="1" x14ac:dyDescent="0.3">
      <c r="A135" s="12" t="s">
        <v>382</v>
      </c>
      <c r="B135" s="13"/>
      <c r="C135" s="24" t="s">
        <v>383</v>
      </c>
      <c r="D135" s="17" t="s">
        <v>83</v>
      </c>
      <c r="E135" s="21">
        <v>5000</v>
      </c>
      <c r="F135" s="14" t="s">
        <v>83</v>
      </c>
      <c r="G135" s="23">
        <v>400</v>
      </c>
      <c r="H135" s="13"/>
      <c r="I135" s="13"/>
      <c r="J135" s="13"/>
      <c r="K135" s="13"/>
      <c r="L135" s="17" t="s">
        <v>80</v>
      </c>
      <c r="M135" s="13"/>
      <c r="N135" s="13"/>
      <c r="O135" s="17" t="s">
        <v>80</v>
      </c>
      <c r="P135" s="13"/>
    </row>
    <row r="136" spans="1:16" ht="17.149999999999999" customHeight="1" x14ac:dyDescent="0.3">
      <c r="A136" s="12" t="s">
        <v>384</v>
      </c>
      <c r="B136" s="12" t="s">
        <v>385</v>
      </c>
      <c r="C136" s="14" t="s">
        <v>386</v>
      </c>
      <c r="D136" s="17" t="s">
        <v>83</v>
      </c>
      <c r="E136" s="21">
        <v>5000</v>
      </c>
      <c r="F136" s="14" t="s">
        <v>83</v>
      </c>
      <c r="G136" s="23">
        <v>400</v>
      </c>
      <c r="H136" s="13"/>
      <c r="I136" s="13"/>
      <c r="J136" s="13"/>
      <c r="K136" s="13"/>
      <c r="L136" s="17" t="s">
        <v>80</v>
      </c>
      <c r="M136" s="13"/>
      <c r="N136" s="13"/>
      <c r="O136" s="17" t="s">
        <v>80</v>
      </c>
      <c r="P136" s="13"/>
    </row>
    <row r="137" spans="1:16" ht="16" customHeight="1" x14ac:dyDescent="0.3">
      <c r="A137" s="12" t="s">
        <v>387</v>
      </c>
      <c r="B137" s="13"/>
      <c r="C137" s="14" t="s">
        <v>388</v>
      </c>
      <c r="D137" s="13"/>
      <c r="E137" s="13"/>
      <c r="F137" s="13"/>
      <c r="G137" s="13"/>
      <c r="H137" s="12" t="s">
        <v>83</v>
      </c>
      <c r="I137" s="12" t="s">
        <v>84</v>
      </c>
      <c r="J137" s="13"/>
      <c r="K137" s="13"/>
      <c r="L137" s="13"/>
      <c r="M137" s="13"/>
      <c r="N137" s="13"/>
      <c r="O137" s="13"/>
      <c r="P137" s="17" t="s">
        <v>80</v>
      </c>
    </row>
    <row r="138" spans="1:16" ht="26.15" customHeight="1" x14ac:dyDescent="0.35">
      <c r="A138" s="12" t="s">
        <v>389</v>
      </c>
      <c r="B138" s="12" t="s">
        <v>390</v>
      </c>
      <c r="C138" s="22" t="s">
        <v>391</v>
      </c>
      <c r="D138" s="17" t="s">
        <v>83</v>
      </c>
      <c r="E138" s="21">
        <v>5000</v>
      </c>
      <c r="F138" s="14" t="s">
        <v>83</v>
      </c>
      <c r="G138" s="23">
        <v>400</v>
      </c>
      <c r="H138" s="19"/>
      <c r="I138" s="19"/>
      <c r="J138" s="19"/>
      <c r="K138" s="19"/>
      <c r="L138" s="17" t="s">
        <v>80</v>
      </c>
      <c r="M138" s="19"/>
      <c r="N138" s="19"/>
      <c r="O138" s="17" t="s">
        <v>80</v>
      </c>
      <c r="P138" s="19"/>
    </row>
    <row r="139" spans="1:16" ht="17.149999999999999" customHeight="1" x14ac:dyDescent="0.3">
      <c r="A139" s="12" t="s">
        <v>392</v>
      </c>
      <c r="B139" s="12" t="s">
        <v>393</v>
      </c>
      <c r="C139" s="14" t="s">
        <v>394</v>
      </c>
      <c r="D139" s="13"/>
      <c r="E139" s="13"/>
      <c r="F139" s="124" t="s">
        <v>142</v>
      </c>
      <c r="G139" s="125"/>
      <c r="H139" s="13"/>
      <c r="I139" s="13"/>
      <c r="J139" s="13"/>
      <c r="K139" s="13"/>
      <c r="L139" s="13"/>
      <c r="M139" s="17" t="s">
        <v>80</v>
      </c>
      <c r="N139" s="13"/>
      <c r="O139" s="13"/>
      <c r="P139" s="13"/>
    </row>
    <row r="140" spans="1:16" ht="26.15" customHeight="1" x14ac:dyDescent="0.35">
      <c r="A140" s="12" t="s">
        <v>395</v>
      </c>
      <c r="B140" s="25" t="s">
        <v>396</v>
      </c>
      <c r="C140" s="14" t="s">
        <v>397</v>
      </c>
      <c r="D140" s="19"/>
      <c r="E140" s="19"/>
      <c r="F140" s="124" t="s">
        <v>142</v>
      </c>
      <c r="G140" s="125"/>
      <c r="H140" s="19"/>
      <c r="I140" s="19"/>
      <c r="J140" s="19"/>
      <c r="K140" s="19"/>
      <c r="L140" s="19"/>
      <c r="M140" s="17" t="s">
        <v>80</v>
      </c>
      <c r="N140" s="19"/>
      <c r="O140" s="19"/>
      <c r="P140" s="19"/>
    </row>
    <row r="141" spans="1:16" ht="17.149999999999999" customHeight="1" x14ac:dyDescent="0.3">
      <c r="A141" s="12" t="s">
        <v>398</v>
      </c>
      <c r="B141" s="12" t="s">
        <v>399</v>
      </c>
      <c r="C141" s="14" t="s">
        <v>400</v>
      </c>
      <c r="D141" s="13"/>
      <c r="E141" s="13"/>
      <c r="F141" s="124" t="s">
        <v>142</v>
      </c>
      <c r="G141" s="125"/>
      <c r="H141" s="13"/>
      <c r="I141" s="13"/>
      <c r="J141" s="13"/>
      <c r="K141" s="13"/>
      <c r="L141" s="13"/>
      <c r="M141" s="17" t="s">
        <v>80</v>
      </c>
      <c r="N141" s="13"/>
      <c r="O141" s="13"/>
      <c r="P141" s="13"/>
    </row>
    <row r="142" spans="1:16" ht="16.399999999999999" customHeight="1" x14ac:dyDescent="0.3">
      <c r="A142" s="12" t="s">
        <v>401</v>
      </c>
      <c r="B142" s="13"/>
      <c r="C142" s="14" t="s">
        <v>402</v>
      </c>
      <c r="D142" s="15">
        <v>1</v>
      </c>
      <c r="E142" s="16">
        <v>10000</v>
      </c>
      <c r="F142" s="13"/>
      <c r="G142" s="13"/>
      <c r="H142" s="13"/>
      <c r="I142" s="13"/>
      <c r="J142" s="13"/>
      <c r="K142" s="17" t="s">
        <v>80</v>
      </c>
      <c r="L142" s="13"/>
      <c r="M142" s="13"/>
      <c r="N142" s="13"/>
      <c r="O142" s="13"/>
      <c r="P142" s="13"/>
    </row>
    <row r="143" spans="1:16" ht="26.15" customHeight="1" x14ac:dyDescent="0.35">
      <c r="A143" s="12" t="s">
        <v>403</v>
      </c>
      <c r="B143" s="19"/>
      <c r="C143" s="17" t="s">
        <v>404</v>
      </c>
      <c r="D143" s="15">
        <v>37</v>
      </c>
      <c r="E143" s="16">
        <v>15000</v>
      </c>
      <c r="F143" s="19"/>
      <c r="G143" s="19"/>
      <c r="H143" s="19"/>
      <c r="I143" s="19"/>
      <c r="J143" s="17" t="s">
        <v>80</v>
      </c>
      <c r="K143" s="19"/>
      <c r="L143" s="19"/>
      <c r="M143" s="19"/>
      <c r="N143" s="19"/>
      <c r="O143" s="19"/>
      <c r="P143" s="19"/>
    </row>
    <row r="144" spans="1:16" ht="17.149999999999999" customHeight="1" x14ac:dyDescent="0.3">
      <c r="A144" s="12" t="s">
        <v>405</v>
      </c>
      <c r="B144" s="13"/>
      <c r="C144" s="17" t="s">
        <v>406</v>
      </c>
      <c r="D144" s="15">
        <v>1</v>
      </c>
      <c r="E144" s="21">
        <v>2500</v>
      </c>
      <c r="F144" s="13"/>
      <c r="G144" s="13"/>
      <c r="H144" s="13"/>
      <c r="I144" s="13"/>
      <c r="J144" s="17" t="s">
        <v>80</v>
      </c>
      <c r="K144" s="13"/>
      <c r="L144" s="13"/>
      <c r="M144" s="13"/>
      <c r="N144" s="13"/>
      <c r="O144" s="13"/>
      <c r="P144" s="13"/>
    </row>
    <row r="145" spans="1:16" ht="25" customHeight="1" x14ac:dyDescent="0.35">
      <c r="A145" s="12" t="s">
        <v>407</v>
      </c>
      <c r="B145" s="19"/>
      <c r="C145" s="17" t="s">
        <v>408</v>
      </c>
      <c r="D145" s="15">
        <v>50</v>
      </c>
      <c r="E145" s="21">
        <v>1000</v>
      </c>
      <c r="F145" s="19"/>
      <c r="G145" s="19"/>
      <c r="H145" s="19"/>
      <c r="I145" s="19"/>
      <c r="J145" s="17" t="s">
        <v>80</v>
      </c>
      <c r="K145" s="19"/>
      <c r="L145" s="19"/>
      <c r="M145" s="19"/>
      <c r="N145" s="19"/>
      <c r="O145" s="19"/>
      <c r="P145" s="19"/>
    </row>
    <row r="146" spans="1:16" ht="17.149999999999999" customHeight="1" x14ac:dyDescent="0.3">
      <c r="A146" s="12" t="s">
        <v>409</v>
      </c>
      <c r="B146" s="13"/>
      <c r="C146" s="17" t="s">
        <v>410</v>
      </c>
      <c r="D146" s="15">
        <v>1</v>
      </c>
      <c r="E146" s="16">
        <v>10000</v>
      </c>
      <c r="F146" s="13"/>
      <c r="G146" s="13"/>
      <c r="H146" s="13"/>
      <c r="I146" s="13"/>
      <c r="J146" s="13"/>
      <c r="K146" s="17" t="s">
        <v>80</v>
      </c>
      <c r="L146" s="13"/>
      <c r="M146" s="13"/>
      <c r="N146" s="13"/>
      <c r="O146" s="13"/>
      <c r="P146" s="13"/>
    </row>
    <row r="147" spans="1:16" ht="26.15" customHeight="1" x14ac:dyDescent="0.35">
      <c r="A147" s="12" t="s">
        <v>411</v>
      </c>
      <c r="B147" s="19"/>
      <c r="C147" s="17" t="s">
        <v>412</v>
      </c>
      <c r="D147" s="19"/>
      <c r="E147" s="19"/>
      <c r="F147" s="15">
        <v>95.33</v>
      </c>
      <c r="G147" s="23">
        <v>500</v>
      </c>
      <c r="H147" s="19"/>
      <c r="I147" s="19"/>
      <c r="J147" s="19"/>
      <c r="K147" s="19"/>
      <c r="L147" s="19"/>
      <c r="M147" s="19"/>
      <c r="N147" s="17" t="s">
        <v>80</v>
      </c>
      <c r="O147" s="19"/>
      <c r="P147" s="19"/>
    </row>
    <row r="148" spans="1:16" ht="26.15" customHeight="1" x14ac:dyDescent="0.35">
      <c r="A148" s="12" t="s">
        <v>413</v>
      </c>
      <c r="B148" s="19"/>
      <c r="C148" s="17" t="s">
        <v>404</v>
      </c>
      <c r="D148" s="15">
        <v>1</v>
      </c>
      <c r="E148" s="21">
        <v>5000</v>
      </c>
      <c r="F148" s="17" t="s">
        <v>83</v>
      </c>
      <c r="G148" s="23">
        <v>500</v>
      </c>
      <c r="H148" s="19"/>
      <c r="I148" s="19"/>
      <c r="J148" s="17" t="s">
        <v>80</v>
      </c>
      <c r="K148" s="19"/>
      <c r="L148" s="19"/>
      <c r="M148" s="19"/>
      <c r="N148" s="17" t="s">
        <v>80</v>
      </c>
      <c r="O148" s="19"/>
      <c r="P148" s="19"/>
    </row>
    <row r="149" spans="1:16" ht="17.149999999999999" customHeight="1" x14ac:dyDescent="0.3">
      <c r="A149" s="12" t="s">
        <v>414</v>
      </c>
      <c r="B149" s="12" t="s">
        <v>415</v>
      </c>
      <c r="C149" s="17" t="s">
        <v>406</v>
      </c>
      <c r="D149" s="13"/>
      <c r="E149" s="13"/>
      <c r="F149" s="15">
        <v>4.67</v>
      </c>
      <c r="G149" s="36">
        <v>15</v>
      </c>
      <c r="H149" s="13"/>
      <c r="I149" s="13"/>
      <c r="J149" s="13"/>
      <c r="K149" s="13"/>
      <c r="L149" s="13"/>
      <c r="M149" s="13"/>
      <c r="N149" s="17" t="s">
        <v>80</v>
      </c>
      <c r="O149" s="13"/>
      <c r="P149" s="13"/>
    </row>
    <row r="150" spans="1:16" ht="25" customHeight="1" x14ac:dyDescent="0.35">
      <c r="A150" s="12" t="s">
        <v>416</v>
      </c>
      <c r="B150" s="19"/>
      <c r="C150" s="17" t="s">
        <v>408</v>
      </c>
      <c r="D150" s="15">
        <v>1</v>
      </c>
      <c r="E150" s="21">
        <v>1000</v>
      </c>
      <c r="F150" s="15">
        <v>42.53</v>
      </c>
      <c r="G150" s="36">
        <v>45</v>
      </c>
      <c r="H150" s="19"/>
      <c r="I150" s="19"/>
      <c r="J150" s="17" t="s">
        <v>80</v>
      </c>
      <c r="K150" s="19"/>
      <c r="L150" s="19"/>
      <c r="M150" s="19"/>
      <c r="N150" s="17" t="s">
        <v>80</v>
      </c>
      <c r="O150" s="19"/>
      <c r="P150" s="19"/>
    </row>
    <row r="151" spans="1:16" ht="26.15" customHeight="1" x14ac:dyDescent="0.35">
      <c r="A151" s="12" t="s">
        <v>417</v>
      </c>
      <c r="B151" s="19"/>
      <c r="C151" s="17" t="s">
        <v>418</v>
      </c>
      <c r="D151" s="19"/>
      <c r="E151" s="19"/>
      <c r="F151" s="15">
        <v>95.33</v>
      </c>
      <c r="G151" s="23">
        <v>500</v>
      </c>
      <c r="H151" s="19"/>
      <c r="I151" s="19"/>
      <c r="J151" s="19"/>
      <c r="K151" s="19"/>
      <c r="L151" s="19"/>
      <c r="M151" s="19"/>
      <c r="N151" s="17" t="s">
        <v>80</v>
      </c>
      <c r="O151" s="19"/>
      <c r="P151" s="19"/>
    </row>
    <row r="152" spans="1:16" ht="38.15" customHeight="1" x14ac:dyDescent="0.35">
      <c r="A152" s="12" t="s">
        <v>419</v>
      </c>
      <c r="B152" s="19"/>
      <c r="C152" s="26" t="s">
        <v>420</v>
      </c>
      <c r="D152" s="19"/>
      <c r="E152" s="19"/>
      <c r="F152" s="29">
        <v>35</v>
      </c>
      <c r="G152" s="41">
        <v>400</v>
      </c>
      <c r="H152" s="19"/>
      <c r="I152" s="19"/>
      <c r="J152" s="19"/>
      <c r="K152" s="19"/>
      <c r="L152" s="19"/>
      <c r="M152" s="19"/>
      <c r="N152" s="19"/>
      <c r="O152" s="26" t="s">
        <v>80</v>
      </c>
      <c r="P152" s="19"/>
    </row>
    <row r="153" spans="1:16" ht="16" customHeight="1" x14ac:dyDescent="0.3">
      <c r="A153" s="12" t="s">
        <v>421</v>
      </c>
      <c r="B153" s="13"/>
      <c r="C153" s="42">
        <v>2148909</v>
      </c>
      <c r="D153" s="15">
        <v>1</v>
      </c>
      <c r="E153" s="16">
        <v>10000</v>
      </c>
      <c r="F153" s="15">
        <v>7.0000000000000007E-2</v>
      </c>
      <c r="G153" s="36">
        <v>15</v>
      </c>
      <c r="H153" s="13"/>
      <c r="I153" s="13"/>
      <c r="J153" s="13"/>
      <c r="K153" s="17" t="s">
        <v>80</v>
      </c>
      <c r="L153" s="13"/>
      <c r="M153" s="13"/>
      <c r="N153" s="17" t="s">
        <v>80</v>
      </c>
      <c r="O153" s="13"/>
      <c r="P153" s="13"/>
    </row>
    <row r="154" spans="1:16" ht="17.149999999999999" customHeight="1" x14ac:dyDescent="0.3">
      <c r="A154" s="12" t="s">
        <v>422</v>
      </c>
      <c r="B154" s="13"/>
      <c r="C154" s="42">
        <v>2148878</v>
      </c>
      <c r="D154" s="15">
        <v>1</v>
      </c>
      <c r="E154" s="16">
        <v>10000</v>
      </c>
      <c r="F154" s="15">
        <v>23.73</v>
      </c>
      <c r="G154" s="36">
        <v>45</v>
      </c>
      <c r="H154" s="13"/>
      <c r="I154" s="13"/>
      <c r="J154" s="17" t="s">
        <v>80</v>
      </c>
      <c r="K154" s="13"/>
      <c r="L154" s="13"/>
      <c r="M154" s="13"/>
      <c r="N154" s="17" t="s">
        <v>80</v>
      </c>
      <c r="O154" s="13"/>
      <c r="P154" s="13"/>
    </row>
    <row r="155" spans="1:16" ht="17.149999999999999" customHeight="1" x14ac:dyDescent="0.3">
      <c r="A155" s="12" t="s">
        <v>423</v>
      </c>
      <c r="B155" s="13"/>
      <c r="C155" s="17" t="s">
        <v>424</v>
      </c>
      <c r="D155" s="13"/>
      <c r="E155" s="13"/>
      <c r="F155" s="13"/>
      <c r="G155" s="13"/>
      <c r="H155" s="12" t="s">
        <v>83</v>
      </c>
      <c r="I155" s="12" t="s">
        <v>84</v>
      </c>
      <c r="J155" s="13"/>
      <c r="K155" s="13"/>
      <c r="L155" s="13"/>
      <c r="M155" s="13"/>
      <c r="N155" s="13"/>
      <c r="O155" s="13"/>
      <c r="P155" s="17" t="s">
        <v>80</v>
      </c>
    </row>
    <row r="156" spans="1:16" ht="26.15" customHeight="1" x14ac:dyDescent="0.35">
      <c r="A156" s="12" t="s">
        <v>425</v>
      </c>
      <c r="B156" s="12" t="s">
        <v>426</v>
      </c>
      <c r="C156" s="17" t="s">
        <v>427</v>
      </c>
      <c r="D156" s="15">
        <v>1</v>
      </c>
      <c r="E156" s="16">
        <v>10000</v>
      </c>
      <c r="F156" s="19"/>
      <c r="G156" s="19"/>
      <c r="H156" s="19"/>
      <c r="I156" s="19"/>
      <c r="J156" s="19"/>
      <c r="K156" s="17" t="s">
        <v>80</v>
      </c>
      <c r="L156" s="19"/>
      <c r="M156" s="19"/>
      <c r="N156" s="19"/>
      <c r="O156" s="19"/>
      <c r="P156" s="19"/>
    </row>
    <row r="157" spans="1:16" ht="16" customHeight="1" x14ac:dyDescent="0.3">
      <c r="A157" s="12" t="s">
        <v>428</v>
      </c>
      <c r="B157" s="12" t="s">
        <v>429</v>
      </c>
      <c r="C157" s="17" t="s">
        <v>430</v>
      </c>
      <c r="D157" s="15">
        <v>1</v>
      </c>
      <c r="E157" s="16">
        <v>10000</v>
      </c>
      <c r="F157" s="13"/>
      <c r="G157" s="13"/>
      <c r="H157" s="13"/>
      <c r="I157" s="13"/>
      <c r="J157" s="13"/>
      <c r="K157" s="17" t="s">
        <v>80</v>
      </c>
      <c r="L157" s="13"/>
      <c r="M157" s="13"/>
      <c r="N157" s="13"/>
      <c r="O157" s="13"/>
      <c r="P157" s="13"/>
    </row>
    <row r="158" spans="1:16" ht="17.149999999999999" customHeight="1" x14ac:dyDescent="0.3">
      <c r="A158" s="12" t="s">
        <v>431</v>
      </c>
      <c r="B158" s="12" t="s">
        <v>432</v>
      </c>
      <c r="C158" s="17" t="s">
        <v>433</v>
      </c>
      <c r="D158" s="15">
        <v>1</v>
      </c>
      <c r="E158" s="16">
        <v>20000</v>
      </c>
      <c r="F158" s="13"/>
      <c r="G158" s="13"/>
      <c r="H158" s="13"/>
      <c r="I158" s="13"/>
      <c r="J158" s="17" t="s">
        <v>80</v>
      </c>
      <c r="K158" s="13"/>
      <c r="L158" s="13"/>
      <c r="M158" s="13"/>
      <c r="N158" s="13"/>
      <c r="O158" s="13"/>
      <c r="P158" s="13"/>
    </row>
    <row r="159" spans="1:16" ht="17.149999999999999" customHeight="1" x14ac:dyDescent="0.3">
      <c r="A159" s="12" t="s">
        <v>434</v>
      </c>
      <c r="B159" s="12" t="s">
        <v>435</v>
      </c>
      <c r="C159" s="17" t="s">
        <v>436</v>
      </c>
      <c r="D159" s="15">
        <v>1</v>
      </c>
      <c r="E159" s="16">
        <v>10000</v>
      </c>
      <c r="F159" s="13"/>
      <c r="G159" s="13"/>
      <c r="H159" s="13"/>
      <c r="I159" s="13"/>
      <c r="J159" s="13"/>
      <c r="K159" s="17" t="s">
        <v>80</v>
      </c>
      <c r="L159" s="13"/>
      <c r="M159" s="13"/>
      <c r="N159" s="13"/>
      <c r="O159" s="13"/>
      <c r="P159" s="13"/>
    </row>
    <row r="160" spans="1:16" ht="17.149999999999999" customHeight="1" x14ac:dyDescent="0.3">
      <c r="A160" s="12" t="s">
        <v>437</v>
      </c>
      <c r="B160" s="12" t="s">
        <v>438</v>
      </c>
      <c r="C160" s="17" t="s">
        <v>439</v>
      </c>
      <c r="D160" s="15">
        <v>1</v>
      </c>
      <c r="E160" s="16">
        <v>10000</v>
      </c>
      <c r="F160" s="13"/>
      <c r="G160" s="13"/>
      <c r="H160" s="13"/>
      <c r="I160" s="13"/>
      <c r="J160" s="13"/>
      <c r="K160" s="17" t="s">
        <v>80</v>
      </c>
      <c r="L160" s="13"/>
      <c r="M160" s="13"/>
      <c r="N160" s="13"/>
      <c r="O160" s="13"/>
      <c r="P160" s="13"/>
    </row>
    <row r="161" spans="1:16" ht="16.5" customHeight="1" x14ac:dyDescent="0.3">
      <c r="A161" s="12" t="s">
        <v>440</v>
      </c>
      <c r="B161" s="12" t="s">
        <v>441</v>
      </c>
      <c r="C161" s="17" t="s">
        <v>442</v>
      </c>
      <c r="D161" s="15">
        <v>1</v>
      </c>
      <c r="E161" s="16">
        <v>10000</v>
      </c>
      <c r="F161" s="13"/>
      <c r="G161" s="13"/>
      <c r="H161" s="13"/>
      <c r="I161" s="13"/>
      <c r="J161" s="13"/>
      <c r="K161" s="17" t="s">
        <v>80</v>
      </c>
      <c r="L161" s="13"/>
      <c r="M161" s="13"/>
      <c r="N161" s="13"/>
      <c r="O161" s="13"/>
      <c r="P161" s="13"/>
    </row>
    <row r="162" spans="1:16" ht="26.15" customHeight="1" x14ac:dyDescent="0.35">
      <c r="A162" s="12" t="s">
        <v>443</v>
      </c>
      <c r="B162" s="12" t="s">
        <v>444</v>
      </c>
      <c r="C162" s="14" t="s">
        <v>445</v>
      </c>
      <c r="D162" s="15">
        <v>1</v>
      </c>
      <c r="E162" s="16">
        <v>15000</v>
      </c>
      <c r="F162" s="19"/>
      <c r="G162" s="19"/>
      <c r="H162" s="19"/>
      <c r="I162" s="19"/>
      <c r="J162" s="17" t="s">
        <v>80</v>
      </c>
      <c r="K162" s="19"/>
      <c r="L162" s="19"/>
      <c r="M162" s="19"/>
      <c r="N162" s="19"/>
      <c r="O162" s="19"/>
      <c r="P162" s="19"/>
    </row>
    <row r="163" spans="1:16" ht="17.149999999999999" customHeight="1" x14ac:dyDescent="0.3">
      <c r="A163" s="12" t="s">
        <v>446</v>
      </c>
      <c r="B163" s="12" t="s">
        <v>447</v>
      </c>
      <c r="C163" s="14" t="s">
        <v>448</v>
      </c>
      <c r="D163" s="15">
        <v>1</v>
      </c>
      <c r="E163" s="16">
        <v>10000</v>
      </c>
      <c r="F163" s="13"/>
      <c r="G163" s="13"/>
      <c r="H163" s="13"/>
      <c r="I163" s="13"/>
      <c r="J163" s="13"/>
      <c r="K163" s="17" t="s">
        <v>80</v>
      </c>
      <c r="L163" s="13"/>
      <c r="M163" s="13"/>
      <c r="N163" s="13"/>
      <c r="O163" s="13"/>
      <c r="P163" s="13"/>
    </row>
    <row r="164" spans="1:16" ht="25" customHeight="1" x14ac:dyDescent="0.35">
      <c r="A164" s="12" t="s">
        <v>449</v>
      </c>
      <c r="B164" s="19"/>
      <c r="C164" s="22" t="s">
        <v>450</v>
      </c>
      <c r="D164" s="19"/>
      <c r="E164" s="19"/>
      <c r="F164" s="32">
        <v>30</v>
      </c>
      <c r="G164" s="33">
        <v>2.2000000000000002</v>
      </c>
      <c r="H164" s="19"/>
      <c r="I164" s="19"/>
      <c r="J164" s="19"/>
      <c r="K164" s="19"/>
      <c r="L164" s="19"/>
      <c r="M164" s="17" t="s">
        <v>80</v>
      </c>
      <c r="N164" s="19"/>
      <c r="O164" s="19"/>
      <c r="P164" s="19"/>
    </row>
    <row r="165" spans="1:16" ht="26.15" customHeight="1" x14ac:dyDescent="0.35">
      <c r="A165" s="12" t="s">
        <v>451</v>
      </c>
      <c r="B165" s="19"/>
      <c r="C165" s="14" t="s">
        <v>452</v>
      </c>
      <c r="D165" s="19"/>
      <c r="E165" s="19"/>
      <c r="F165" s="124" t="s">
        <v>142</v>
      </c>
      <c r="G165" s="125"/>
      <c r="H165" s="19"/>
      <c r="I165" s="19"/>
      <c r="J165" s="19"/>
      <c r="K165" s="19"/>
      <c r="L165" s="19"/>
      <c r="M165" s="17" t="s">
        <v>80</v>
      </c>
      <c r="N165" s="19"/>
      <c r="O165" s="19"/>
      <c r="P165" s="19"/>
    </row>
    <row r="166" spans="1:16" ht="17.149999999999999" customHeight="1" x14ac:dyDescent="0.3">
      <c r="A166" s="12" t="s">
        <v>453</v>
      </c>
      <c r="B166" s="13"/>
      <c r="C166" s="24" t="s">
        <v>454</v>
      </c>
      <c r="D166" s="17" t="s">
        <v>83</v>
      </c>
      <c r="E166" s="21">
        <v>5000</v>
      </c>
      <c r="F166" s="14" t="s">
        <v>83</v>
      </c>
      <c r="G166" s="31">
        <v>400</v>
      </c>
      <c r="H166" s="13"/>
      <c r="I166" s="13"/>
      <c r="J166" s="13"/>
      <c r="K166" s="13"/>
      <c r="L166" s="17" t="s">
        <v>80</v>
      </c>
      <c r="M166" s="13"/>
      <c r="N166" s="13"/>
      <c r="O166" s="17" t="s">
        <v>80</v>
      </c>
      <c r="P166" s="13"/>
    </row>
    <row r="167" spans="1:16" ht="17.149999999999999" customHeight="1" x14ac:dyDescent="0.3">
      <c r="A167" s="12" t="s">
        <v>455</v>
      </c>
      <c r="B167" s="12" t="s">
        <v>456</v>
      </c>
      <c r="C167" s="24" t="s">
        <v>457</v>
      </c>
      <c r="D167" s="17" t="s">
        <v>83</v>
      </c>
      <c r="E167" s="21">
        <v>5000</v>
      </c>
      <c r="F167" s="14" t="s">
        <v>83</v>
      </c>
      <c r="G167" s="31">
        <v>400</v>
      </c>
      <c r="H167" s="13"/>
      <c r="I167" s="13"/>
      <c r="J167" s="13"/>
      <c r="K167" s="13"/>
      <c r="L167" s="17" t="s">
        <v>80</v>
      </c>
      <c r="M167" s="13"/>
      <c r="N167" s="13"/>
      <c r="O167" s="17" t="s">
        <v>80</v>
      </c>
      <c r="P167" s="13"/>
    </row>
    <row r="168" spans="1:16" ht="17.149999999999999" customHeight="1" x14ac:dyDescent="0.3">
      <c r="A168" s="12" t="s">
        <v>458</v>
      </c>
      <c r="B168" s="12" t="s">
        <v>459</v>
      </c>
      <c r="C168" s="14" t="s">
        <v>460</v>
      </c>
      <c r="D168" s="13"/>
      <c r="E168" s="13"/>
      <c r="F168" s="124" t="s">
        <v>142</v>
      </c>
      <c r="G168" s="125"/>
      <c r="H168" s="13"/>
      <c r="I168" s="13"/>
      <c r="J168" s="13"/>
      <c r="K168" s="13"/>
      <c r="L168" s="13"/>
      <c r="M168" s="17" t="s">
        <v>80</v>
      </c>
      <c r="N168" s="13"/>
      <c r="O168" s="13"/>
      <c r="P168" s="13"/>
    </row>
    <row r="169" spans="1:16" ht="25.5" customHeight="1" x14ac:dyDescent="0.35">
      <c r="A169" s="12" t="s">
        <v>461</v>
      </c>
      <c r="B169" s="25" t="s">
        <v>462</v>
      </c>
      <c r="C169" s="24" t="s">
        <v>463</v>
      </c>
      <c r="D169" s="19"/>
      <c r="E169" s="19"/>
      <c r="F169" s="124" t="s">
        <v>142</v>
      </c>
      <c r="G169" s="125"/>
      <c r="H169" s="19"/>
      <c r="I169" s="19"/>
      <c r="J169" s="19"/>
      <c r="K169" s="19"/>
      <c r="L169" s="19"/>
      <c r="M169" s="17" t="s">
        <v>80</v>
      </c>
      <c r="N169" s="19"/>
      <c r="O169" s="19"/>
      <c r="P169" s="19"/>
    </row>
    <row r="170" spans="1:16" ht="17.149999999999999" customHeight="1" x14ac:dyDescent="0.3">
      <c r="A170" s="12" t="s">
        <v>464</v>
      </c>
      <c r="B170" s="12" t="s">
        <v>465</v>
      </c>
      <c r="C170" s="24" t="s">
        <v>466</v>
      </c>
      <c r="D170" s="13"/>
      <c r="E170" s="13"/>
      <c r="F170" s="124" t="s">
        <v>142</v>
      </c>
      <c r="G170" s="125"/>
      <c r="H170" s="13"/>
      <c r="I170" s="13"/>
      <c r="J170" s="13"/>
      <c r="K170" s="13"/>
      <c r="L170" s="13"/>
      <c r="M170" s="17" t="s">
        <v>80</v>
      </c>
      <c r="N170" s="13"/>
      <c r="O170" s="13"/>
      <c r="P170" s="13"/>
    </row>
    <row r="171" spans="1:16" ht="17.149999999999999" customHeight="1" x14ac:dyDescent="0.3">
      <c r="A171" s="12" t="s">
        <v>467</v>
      </c>
      <c r="B171" s="13"/>
      <c r="C171" s="22" t="s">
        <v>468</v>
      </c>
      <c r="D171" s="13"/>
      <c r="E171" s="13"/>
      <c r="F171" s="13"/>
      <c r="G171" s="13"/>
      <c r="H171" s="12" t="s">
        <v>83</v>
      </c>
      <c r="I171" s="12" t="s">
        <v>84</v>
      </c>
      <c r="J171" s="13"/>
      <c r="K171" s="13"/>
      <c r="L171" s="13"/>
      <c r="M171" s="13"/>
      <c r="N171" s="13"/>
      <c r="O171" s="13"/>
      <c r="P171" s="17" t="s">
        <v>80</v>
      </c>
    </row>
    <row r="172" spans="1:16" ht="16" customHeight="1" x14ac:dyDescent="0.3">
      <c r="A172" s="12" t="s">
        <v>469</v>
      </c>
      <c r="B172" s="13"/>
      <c r="C172" s="24" t="s">
        <v>470</v>
      </c>
      <c r="D172" s="13"/>
      <c r="E172" s="13"/>
      <c r="F172" s="13"/>
      <c r="G172" s="13"/>
      <c r="H172" s="12" t="s">
        <v>83</v>
      </c>
      <c r="I172" s="12" t="s">
        <v>84</v>
      </c>
      <c r="J172" s="13"/>
      <c r="K172" s="13"/>
      <c r="L172" s="13"/>
      <c r="M172" s="13"/>
      <c r="N172" s="13"/>
      <c r="O172" s="13"/>
      <c r="P172" s="17" t="s">
        <v>80</v>
      </c>
    </row>
    <row r="173" spans="1:16" ht="17.149999999999999" customHeight="1" x14ac:dyDescent="0.3">
      <c r="A173" s="12" t="s">
        <v>471</v>
      </c>
      <c r="B173" s="13"/>
      <c r="C173" s="22" t="s">
        <v>472</v>
      </c>
      <c r="D173" s="13"/>
      <c r="E173" s="13"/>
      <c r="F173" s="14" t="s">
        <v>83</v>
      </c>
      <c r="G173" s="31">
        <v>100</v>
      </c>
      <c r="H173" s="13"/>
      <c r="I173" s="13"/>
      <c r="J173" s="13"/>
      <c r="K173" s="13"/>
      <c r="L173" s="13"/>
      <c r="M173" s="13"/>
      <c r="N173" s="13"/>
      <c r="O173" s="17" t="s">
        <v>80</v>
      </c>
      <c r="P173" s="13"/>
    </row>
    <row r="174" spans="1:16" ht="17.149999999999999" customHeight="1" x14ac:dyDescent="0.3">
      <c r="A174" s="12" t="s">
        <v>473</v>
      </c>
      <c r="B174" s="13"/>
      <c r="C174" s="22" t="s">
        <v>474</v>
      </c>
      <c r="D174" s="13"/>
      <c r="E174" s="13"/>
      <c r="F174" s="13"/>
      <c r="G174" s="13"/>
      <c r="H174" s="12" t="s">
        <v>83</v>
      </c>
      <c r="I174" s="12" t="s">
        <v>84</v>
      </c>
      <c r="J174" s="13"/>
      <c r="K174" s="13"/>
      <c r="L174" s="13"/>
      <c r="M174" s="13"/>
      <c r="N174" s="13"/>
      <c r="O174" s="13"/>
      <c r="P174" s="17" t="s">
        <v>80</v>
      </c>
    </row>
    <row r="175" spans="1:16" ht="17.149999999999999" customHeight="1" x14ac:dyDescent="0.3">
      <c r="A175" s="12" t="s">
        <v>475</v>
      </c>
      <c r="B175" s="13"/>
      <c r="C175" s="24" t="s">
        <v>476</v>
      </c>
      <c r="D175" s="13"/>
      <c r="E175" s="13"/>
      <c r="F175" s="13"/>
      <c r="G175" s="13"/>
      <c r="H175" s="12" t="s">
        <v>83</v>
      </c>
      <c r="I175" s="12" t="s">
        <v>84</v>
      </c>
      <c r="J175" s="13"/>
      <c r="K175" s="13"/>
      <c r="L175" s="13"/>
      <c r="M175" s="13"/>
      <c r="N175" s="13"/>
      <c r="O175" s="13"/>
      <c r="P175" s="17" t="s">
        <v>80</v>
      </c>
    </row>
    <row r="176" spans="1:16" ht="16" customHeight="1" x14ac:dyDescent="0.3">
      <c r="A176" s="12" t="s">
        <v>477</v>
      </c>
      <c r="B176" s="12" t="s">
        <v>478</v>
      </c>
      <c r="C176" s="14" t="s">
        <v>479</v>
      </c>
      <c r="D176" s="13"/>
      <c r="E176" s="13"/>
      <c r="F176" s="32">
        <v>80</v>
      </c>
      <c r="G176" s="31">
        <v>220</v>
      </c>
      <c r="H176" s="13"/>
      <c r="I176" s="13"/>
      <c r="J176" s="13"/>
      <c r="K176" s="13"/>
      <c r="L176" s="13"/>
      <c r="M176" s="17" t="s">
        <v>80</v>
      </c>
      <c r="N176" s="13"/>
      <c r="O176" s="13"/>
      <c r="P176" s="13"/>
    </row>
    <row r="177" spans="1:16" ht="17.149999999999999" customHeight="1" x14ac:dyDescent="0.3">
      <c r="A177" s="12" t="s">
        <v>480</v>
      </c>
      <c r="B177" s="13"/>
      <c r="C177" s="14" t="s">
        <v>481</v>
      </c>
      <c r="D177" s="17" t="s">
        <v>83</v>
      </c>
      <c r="E177" s="21">
        <v>5000</v>
      </c>
      <c r="F177" s="14" t="s">
        <v>83</v>
      </c>
      <c r="G177" s="31">
        <v>400</v>
      </c>
      <c r="H177" s="13"/>
      <c r="I177" s="13"/>
      <c r="J177" s="13"/>
      <c r="K177" s="13"/>
      <c r="L177" s="17" t="s">
        <v>80</v>
      </c>
      <c r="M177" s="13"/>
      <c r="N177" s="13"/>
      <c r="O177" s="17" t="s">
        <v>80</v>
      </c>
      <c r="P177" s="13"/>
    </row>
    <row r="178" spans="1:16" ht="17.149999999999999" customHeight="1" x14ac:dyDescent="0.3">
      <c r="A178" s="12" t="s">
        <v>482</v>
      </c>
      <c r="B178" s="12" t="s">
        <v>483</v>
      </c>
      <c r="C178" s="14" t="s">
        <v>484</v>
      </c>
      <c r="D178" s="15">
        <v>1</v>
      </c>
      <c r="E178" s="16">
        <v>10000</v>
      </c>
      <c r="F178" s="13"/>
      <c r="G178" s="13"/>
      <c r="H178" s="13"/>
      <c r="I178" s="13"/>
      <c r="J178" s="17" t="s">
        <v>80</v>
      </c>
      <c r="K178" s="13"/>
      <c r="L178" s="13"/>
      <c r="M178" s="13"/>
      <c r="N178" s="13"/>
      <c r="O178" s="13"/>
      <c r="P178" s="13"/>
    </row>
    <row r="179" spans="1:16" ht="17.149999999999999" customHeight="1" x14ac:dyDescent="0.3">
      <c r="A179" s="12" t="s">
        <v>485</v>
      </c>
      <c r="B179" s="13"/>
      <c r="C179" s="14" t="s">
        <v>486</v>
      </c>
      <c r="D179" s="15">
        <v>1</v>
      </c>
      <c r="E179" s="16">
        <v>10000</v>
      </c>
      <c r="F179" s="13"/>
      <c r="G179" s="13"/>
      <c r="H179" s="13"/>
      <c r="I179" s="13"/>
      <c r="J179" s="13"/>
      <c r="K179" s="17" t="s">
        <v>80</v>
      </c>
      <c r="L179" s="13"/>
      <c r="M179" s="13"/>
      <c r="N179" s="13"/>
      <c r="O179" s="13"/>
      <c r="P179" s="13"/>
    </row>
    <row r="180" spans="1:16" ht="17.149999999999999" customHeight="1" x14ac:dyDescent="0.3">
      <c r="A180" s="12" t="s">
        <v>487</v>
      </c>
      <c r="B180" s="13"/>
      <c r="C180" s="14" t="s">
        <v>488</v>
      </c>
      <c r="D180" s="15">
        <v>1</v>
      </c>
      <c r="E180" s="16">
        <v>10000</v>
      </c>
      <c r="F180" s="13"/>
      <c r="G180" s="13"/>
      <c r="H180" s="13"/>
      <c r="I180" s="13"/>
      <c r="J180" s="13"/>
      <c r="K180" s="17" t="s">
        <v>80</v>
      </c>
      <c r="L180" s="13"/>
      <c r="M180" s="13"/>
      <c r="N180" s="13"/>
      <c r="O180" s="13"/>
      <c r="P180" s="13"/>
    </row>
    <row r="181" spans="1:16" ht="16" customHeight="1" x14ac:dyDescent="0.3">
      <c r="A181" s="12" t="s">
        <v>489</v>
      </c>
      <c r="B181" s="13"/>
      <c r="C181" s="14" t="s">
        <v>490</v>
      </c>
      <c r="D181" s="15">
        <v>1</v>
      </c>
      <c r="E181" s="16">
        <v>10000</v>
      </c>
      <c r="F181" s="13"/>
      <c r="G181" s="13"/>
      <c r="H181" s="13"/>
      <c r="I181" s="13"/>
      <c r="J181" s="13"/>
      <c r="K181" s="17" t="s">
        <v>80</v>
      </c>
      <c r="L181" s="13"/>
      <c r="M181" s="13"/>
      <c r="N181" s="13"/>
      <c r="O181" s="13"/>
      <c r="P181" s="13"/>
    </row>
    <row r="182" spans="1:16" ht="17.149999999999999" customHeight="1" x14ac:dyDescent="0.3">
      <c r="A182" s="12" t="s">
        <v>491</v>
      </c>
      <c r="B182" s="12" t="s">
        <v>492</v>
      </c>
      <c r="C182" s="14" t="s">
        <v>493</v>
      </c>
      <c r="D182" s="15">
        <v>1</v>
      </c>
      <c r="E182" s="16">
        <v>10000</v>
      </c>
      <c r="F182" s="13"/>
      <c r="G182" s="13"/>
      <c r="H182" s="13"/>
      <c r="I182" s="13"/>
      <c r="J182" s="13"/>
      <c r="K182" s="17" t="s">
        <v>80</v>
      </c>
      <c r="L182" s="13"/>
      <c r="M182" s="13"/>
      <c r="N182" s="13"/>
      <c r="O182" s="13"/>
      <c r="P182" s="13"/>
    </row>
    <row r="183" spans="1:16" ht="26.15" customHeight="1" x14ac:dyDescent="0.35">
      <c r="A183" s="12" t="s">
        <v>494</v>
      </c>
      <c r="B183" s="12" t="s">
        <v>495</v>
      </c>
      <c r="C183" s="14" t="s">
        <v>496</v>
      </c>
      <c r="D183" s="15">
        <v>1</v>
      </c>
      <c r="E183" s="16">
        <v>10000</v>
      </c>
      <c r="F183" s="19"/>
      <c r="G183" s="19"/>
      <c r="H183" s="19"/>
      <c r="I183" s="19"/>
      <c r="J183" s="19"/>
      <c r="K183" s="17" t="s">
        <v>80</v>
      </c>
      <c r="L183" s="19"/>
      <c r="M183" s="19"/>
      <c r="N183" s="19"/>
      <c r="O183" s="19"/>
      <c r="P183" s="19"/>
    </row>
    <row r="184" spans="1:16" ht="17.149999999999999" customHeight="1" x14ac:dyDescent="0.3">
      <c r="A184" s="12" t="s">
        <v>497</v>
      </c>
      <c r="B184" s="12" t="s">
        <v>498</v>
      </c>
      <c r="C184" s="14" t="s">
        <v>499</v>
      </c>
      <c r="D184" s="15">
        <v>1</v>
      </c>
      <c r="E184" s="16">
        <v>10000</v>
      </c>
      <c r="F184" s="13"/>
      <c r="G184" s="13"/>
      <c r="H184" s="13"/>
      <c r="I184" s="13"/>
      <c r="J184" s="13"/>
      <c r="K184" s="17" t="s">
        <v>80</v>
      </c>
      <c r="L184" s="13"/>
      <c r="M184" s="13"/>
      <c r="N184" s="13"/>
      <c r="O184" s="13"/>
      <c r="P184" s="13"/>
    </row>
    <row r="185" spans="1:16" ht="16" customHeight="1" x14ac:dyDescent="0.3">
      <c r="A185" s="12" t="s">
        <v>500</v>
      </c>
      <c r="B185" s="12" t="s">
        <v>501</v>
      </c>
      <c r="C185" s="14" t="s">
        <v>502</v>
      </c>
      <c r="D185" s="15">
        <v>1</v>
      </c>
      <c r="E185" s="16">
        <v>10000</v>
      </c>
      <c r="F185" s="13"/>
      <c r="G185" s="13"/>
      <c r="H185" s="13"/>
      <c r="I185" s="13"/>
      <c r="J185" s="13"/>
      <c r="K185" s="17" t="s">
        <v>80</v>
      </c>
      <c r="L185" s="13"/>
      <c r="M185" s="13"/>
      <c r="N185" s="13"/>
      <c r="O185" s="13"/>
      <c r="P185" s="13"/>
    </row>
    <row r="186" spans="1:16" ht="17.149999999999999" customHeight="1" x14ac:dyDescent="0.3">
      <c r="A186" s="12" t="s">
        <v>503</v>
      </c>
      <c r="B186" s="12" t="s">
        <v>504</v>
      </c>
      <c r="C186" s="14" t="s">
        <v>505</v>
      </c>
      <c r="D186" s="15">
        <v>1</v>
      </c>
      <c r="E186" s="16">
        <v>15000</v>
      </c>
      <c r="F186" s="13"/>
      <c r="G186" s="13"/>
      <c r="H186" s="13"/>
      <c r="I186" s="13"/>
      <c r="J186" s="17" t="s">
        <v>80</v>
      </c>
      <c r="K186" s="13"/>
      <c r="L186" s="13"/>
      <c r="M186" s="13"/>
      <c r="N186" s="13"/>
      <c r="O186" s="13"/>
      <c r="P186" s="13"/>
    </row>
    <row r="187" spans="1:16" ht="17.149999999999999" customHeight="1" x14ac:dyDescent="0.3">
      <c r="A187" s="12" t="s">
        <v>506</v>
      </c>
      <c r="B187" s="12" t="s">
        <v>507</v>
      </c>
      <c r="C187" s="14" t="s">
        <v>508</v>
      </c>
      <c r="D187" s="15">
        <v>1</v>
      </c>
      <c r="E187" s="16">
        <v>10000</v>
      </c>
      <c r="F187" s="13"/>
      <c r="G187" s="13"/>
      <c r="H187" s="13"/>
      <c r="I187" s="13"/>
      <c r="J187" s="17" t="s">
        <v>80</v>
      </c>
      <c r="K187" s="13"/>
      <c r="L187" s="13"/>
      <c r="M187" s="13"/>
      <c r="N187" s="13"/>
      <c r="O187" s="13"/>
      <c r="P187" s="13"/>
    </row>
    <row r="188" spans="1:16" ht="17.149999999999999" customHeight="1" x14ac:dyDescent="0.3">
      <c r="A188" s="12" t="s">
        <v>509</v>
      </c>
      <c r="B188" s="12" t="s">
        <v>510</v>
      </c>
      <c r="C188" s="14" t="s">
        <v>511</v>
      </c>
      <c r="D188" s="15">
        <v>1</v>
      </c>
      <c r="E188" s="16">
        <v>10000</v>
      </c>
      <c r="F188" s="32">
        <v>45</v>
      </c>
      <c r="G188" s="23">
        <v>500</v>
      </c>
      <c r="H188" s="13"/>
      <c r="I188" s="13"/>
      <c r="J188" s="13"/>
      <c r="K188" s="17" t="s">
        <v>80</v>
      </c>
      <c r="L188" s="13"/>
      <c r="M188" s="13"/>
      <c r="N188" s="17" t="s">
        <v>80</v>
      </c>
      <c r="O188" s="13"/>
      <c r="P188" s="13"/>
    </row>
    <row r="189" spans="1:16" ht="17.149999999999999" customHeight="1" x14ac:dyDescent="0.3">
      <c r="A189" s="12" t="s">
        <v>512</v>
      </c>
      <c r="B189" s="12" t="s">
        <v>513</v>
      </c>
      <c r="C189" s="14" t="s">
        <v>514</v>
      </c>
      <c r="D189" s="15">
        <v>1</v>
      </c>
      <c r="E189" s="16">
        <v>20000</v>
      </c>
      <c r="F189" s="13"/>
      <c r="G189" s="13"/>
      <c r="H189" s="13"/>
      <c r="I189" s="13"/>
      <c r="J189" s="17" t="s">
        <v>80</v>
      </c>
      <c r="K189" s="13"/>
      <c r="L189" s="13"/>
      <c r="M189" s="13"/>
      <c r="N189" s="13"/>
      <c r="O189" s="13"/>
      <c r="P189" s="13"/>
    </row>
    <row r="190" spans="1:16" ht="16" customHeight="1" x14ac:dyDescent="0.3">
      <c r="A190" s="12" t="s">
        <v>515</v>
      </c>
      <c r="B190" s="12" t="s">
        <v>516</v>
      </c>
      <c r="C190" s="14" t="s">
        <v>517</v>
      </c>
      <c r="D190" s="15">
        <v>1</v>
      </c>
      <c r="E190" s="16">
        <v>10000</v>
      </c>
      <c r="F190" s="13"/>
      <c r="G190" s="13"/>
      <c r="H190" s="13"/>
      <c r="I190" s="13"/>
      <c r="J190" s="13"/>
      <c r="K190" s="17" t="s">
        <v>80</v>
      </c>
      <c r="L190" s="13"/>
      <c r="M190" s="13"/>
      <c r="N190" s="13"/>
      <c r="O190" s="13"/>
      <c r="P190" s="13"/>
    </row>
    <row r="191" spans="1:16" ht="17.149999999999999" customHeight="1" x14ac:dyDescent="0.3">
      <c r="A191" s="12" t="s">
        <v>518</v>
      </c>
      <c r="B191" s="13"/>
      <c r="C191" s="14" t="s">
        <v>519</v>
      </c>
      <c r="D191" s="13"/>
      <c r="E191" s="13"/>
      <c r="F191" s="32">
        <v>20</v>
      </c>
      <c r="G191" s="36">
        <v>45</v>
      </c>
      <c r="H191" s="13"/>
      <c r="I191" s="13"/>
      <c r="J191" s="13"/>
      <c r="K191" s="13"/>
      <c r="L191" s="13"/>
      <c r="M191" s="13"/>
      <c r="N191" s="17" t="s">
        <v>80</v>
      </c>
      <c r="O191" s="13"/>
      <c r="P191" s="13"/>
    </row>
    <row r="192" spans="1:16" ht="17.149999999999999" customHeight="1" x14ac:dyDescent="0.3">
      <c r="A192" s="12" t="s">
        <v>520</v>
      </c>
      <c r="B192" s="13"/>
      <c r="C192" s="14" t="s">
        <v>521</v>
      </c>
      <c r="D192" s="13"/>
      <c r="E192" s="13"/>
      <c r="F192" s="13"/>
      <c r="G192" s="13"/>
      <c r="H192" s="12" t="s">
        <v>83</v>
      </c>
      <c r="I192" s="12" t="s">
        <v>84</v>
      </c>
      <c r="J192" s="13"/>
      <c r="K192" s="13"/>
      <c r="L192" s="13"/>
      <c r="M192" s="13"/>
      <c r="N192" s="13"/>
      <c r="O192" s="13"/>
      <c r="P192" s="17" t="s">
        <v>80</v>
      </c>
    </row>
    <row r="193" spans="1:16" ht="16" customHeight="1" x14ac:dyDescent="0.3">
      <c r="A193" s="12" t="s">
        <v>522</v>
      </c>
      <c r="B193" s="13"/>
      <c r="C193" s="14" t="s">
        <v>523</v>
      </c>
      <c r="D193" s="13"/>
      <c r="E193" s="13"/>
      <c r="F193" s="13"/>
      <c r="G193" s="13"/>
      <c r="H193" s="12" t="s">
        <v>83</v>
      </c>
      <c r="I193" s="12" t="s">
        <v>84</v>
      </c>
      <c r="J193" s="13"/>
      <c r="K193" s="13"/>
      <c r="L193" s="13"/>
      <c r="M193" s="13"/>
      <c r="N193" s="13"/>
      <c r="O193" s="13"/>
      <c r="P193" s="17" t="s">
        <v>80</v>
      </c>
    </row>
    <row r="194" spans="1:16" ht="26.15" customHeight="1" x14ac:dyDescent="0.35">
      <c r="A194" s="12" t="s">
        <v>524</v>
      </c>
      <c r="B194" s="19"/>
      <c r="C194" s="14" t="s">
        <v>525</v>
      </c>
      <c r="D194" s="19"/>
      <c r="E194" s="19"/>
      <c r="F194" s="32">
        <v>30</v>
      </c>
      <c r="G194" s="39">
        <v>2.2000000000000002</v>
      </c>
      <c r="H194" s="19"/>
      <c r="I194" s="19"/>
      <c r="J194" s="19"/>
      <c r="K194" s="19"/>
      <c r="L194" s="19"/>
      <c r="M194" s="17" t="s">
        <v>80</v>
      </c>
      <c r="N194" s="19"/>
      <c r="O194" s="19"/>
      <c r="P194" s="19"/>
    </row>
    <row r="195" spans="1:16" ht="17.149999999999999" customHeight="1" x14ac:dyDescent="0.3">
      <c r="A195" s="12" t="s">
        <v>526</v>
      </c>
      <c r="B195" s="12" t="s">
        <v>527</v>
      </c>
      <c r="C195" s="14" t="s">
        <v>528</v>
      </c>
      <c r="D195" s="15">
        <v>1</v>
      </c>
      <c r="E195" s="16">
        <v>10000</v>
      </c>
      <c r="F195" s="13"/>
      <c r="G195" s="13"/>
      <c r="H195" s="13"/>
      <c r="I195" s="13"/>
      <c r="J195" s="13"/>
      <c r="K195" s="17" t="s">
        <v>80</v>
      </c>
      <c r="L195" s="13"/>
      <c r="M195" s="13"/>
      <c r="N195" s="13"/>
      <c r="O195" s="13"/>
      <c r="P195" s="13"/>
    </row>
    <row r="196" spans="1:16" ht="17.149999999999999" customHeight="1" x14ac:dyDescent="0.3">
      <c r="A196" s="12" t="s">
        <v>529</v>
      </c>
      <c r="B196" s="12" t="s">
        <v>530</v>
      </c>
      <c r="C196" s="14" t="s">
        <v>531</v>
      </c>
      <c r="D196" s="15">
        <v>1</v>
      </c>
      <c r="E196" s="16">
        <v>10000</v>
      </c>
      <c r="F196" s="13"/>
      <c r="G196" s="13"/>
      <c r="H196" s="12" t="s">
        <v>83</v>
      </c>
      <c r="I196" s="12" t="s">
        <v>84</v>
      </c>
      <c r="J196" s="13"/>
      <c r="K196" s="17" t="s">
        <v>80</v>
      </c>
      <c r="L196" s="13"/>
      <c r="M196" s="13"/>
      <c r="N196" s="13"/>
      <c r="O196" s="13"/>
      <c r="P196" s="17" t="s">
        <v>80</v>
      </c>
    </row>
    <row r="197" spans="1:16" ht="25" customHeight="1" x14ac:dyDescent="0.35">
      <c r="A197" s="12" t="s">
        <v>532</v>
      </c>
      <c r="B197" s="12" t="s">
        <v>533</v>
      </c>
      <c r="C197" s="14" t="s">
        <v>534</v>
      </c>
      <c r="D197" s="19"/>
      <c r="E197" s="19"/>
      <c r="F197" s="124" t="s">
        <v>142</v>
      </c>
      <c r="G197" s="125"/>
      <c r="H197" s="19"/>
      <c r="I197" s="19"/>
      <c r="J197" s="19"/>
      <c r="K197" s="19"/>
      <c r="L197" s="19"/>
      <c r="M197" s="17" t="s">
        <v>80</v>
      </c>
      <c r="N197" s="19"/>
      <c r="O197" s="19"/>
      <c r="P197" s="19"/>
    </row>
    <row r="198" spans="1:16" ht="26.15" customHeight="1" x14ac:dyDescent="0.35">
      <c r="A198" s="12" t="s">
        <v>535</v>
      </c>
      <c r="B198" s="25" t="s">
        <v>536</v>
      </c>
      <c r="C198" s="24" t="s">
        <v>537</v>
      </c>
      <c r="D198" s="19"/>
      <c r="E198" s="19"/>
      <c r="F198" s="124" t="s">
        <v>142</v>
      </c>
      <c r="G198" s="125"/>
      <c r="H198" s="19"/>
      <c r="I198" s="19"/>
      <c r="J198" s="19"/>
      <c r="K198" s="19"/>
      <c r="L198" s="19"/>
      <c r="M198" s="17" t="s">
        <v>80</v>
      </c>
      <c r="N198" s="19"/>
      <c r="O198" s="19"/>
      <c r="P198" s="19"/>
    </row>
    <row r="199" spans="1:16" ht="17.149999999999999" customHeight="1" x14ac:dyDescent="0.3">
      <c r="A199" s="12" t="s">
        <v>538</v>
      </c>
      <c r="B199" s="13"/>
      <c r="C199" s="24" t="s">
        <v>539</v>
      </c>
      <c r="D199" s="15">
        <v>1</v>
      </c>
      <c r="E199" s="16">
        <v>10000</v>
      </c>
      <c r="F199" s="13"/>
      <c r="G199" s="13"/>
      <c r="H199" s="13"/>
      <c r="I199" s="13"/>
      <c r="J199" s="13"/>
      <c r="K199" s="17" t="s">
        <v>80</v>
      </c>
      <c r="L199" s="13"/>
      <c r="M199" s="13"/>
      <c r="N199" s="13"/>
      <c r="O199" s="13"/>
      <c r="P199" s="13"/>
    </row>
    <row r="200" spans="1:16" ht="17.149999999999999" customHeight="1" x14ac:dyDescent="0.3">
      <c r="A200" s="12" t="s">
        <v>540</v>
      </c>
      <c r="B200" s="13"/>
      <c r="C200" s="22" t="s">
        <v>541</v>
      </c>
      <c r="D200" s="15">
        <v>80</v>
      </c>
      <c r="E200" s="16">
        <v>15000</v>
      </c>
      <c r="F200" s="32">
        <v>68</v>
      </c>
      <c r="G200" s="23">
        <v>400</v>
      </c>
      <c r="H200" s="13"/>
      <c r="I200" s="13"/>
      <c r="J200" s="17" t="s">
        <v>80</v>
      </c>
      <c r="K200" s="13"/>
      <c r="L200" s="13"/>
      <c r="M200" s="13"/>
      <c r="N200" s="13"/>
      <c r="O200" s="17" t="s">
        <v>80</v>
      </c>
      <c r="P200" s="13"/>
    </row>
    <row r="201" spans="1:16" ht="17.149999999999999" customHeight="1" x14ac:dyDescent="0.3">
      <c r="A201" s="12" t="s">
        <v>542</v>
      </c>
      <c r="B201" s="12" t="s">
        <v>543</v>
      </c>
      <c r="C201" s="24" t="s">
        <v>544</v>
      </c>
      <c r="D201" s="15">
        <v>1</v>
      </c>
      <c r="E201" s="16">
        <v>10000</v>
      </c>
      <c r="F201" s="34">
        <v>3.83</v>
      </c>
      <c r="G201" s="36">
        <v>15</v>
      </c>
      <c r="H201" s="13"/>
      <c r="I201" s="13"/>
      <c r="J201" s="17" t="s">
        <v>80</v>
      </c>
      <c r="K201" s="13"/>
      <c r="L201" s="13"/>
      <c r="M201" s="13"/>
      <c r="N201" s="17" t="s">
        <v>80</v>
      </c>
      <c r="O201" s="13"/>
      <c r="P201" s="13"/>
    </row>
    <row r="202" spans="1:16" ht="16" customHeight="1" x14ac:dyDescent="0.3">
      <c r="A202" s="12" t="s">
        <v>545</v>
      </c>
      <c r="B202" s="13"/>
      <c r="C202" s="14" t="s">
        <v>546</v>
      </c>
      <c r="D202" s="13"/>
      <c r="E202" s="13"/>
      <c r="F202" s="14" t="s">
        <v>83</v>
      </c>
      <c r="G202" s="23">
        <v>100</v>
      </c>
      <c r="H202" s="13"/>
      <c r="I202" s="13"/>
      <c r="J202" s="13"/>
      <c r="K202" s="13"/>
      <c r="L202" s="13"/>
      <c r="M202" s="13"/>
      <c r="N202" s="13"/>
      <c r="O202" s="17" t="s">
        <v>80</v>
      </c>
      <c r="P202" s="13"/>
    </row>
    <row r="203" spans="1:16" ht="17.149999999999999" customHeight="1" x14ac:dyDescent="0.3">
      <c r="A203" s="12" t="s">
        <v>547</v>
      </c>
      <c r="B203" s="13"/>
      <c r="C203" s="37">
        <v>160318</v>
      </c>
      <c r="D203" s="17" t="s">
        <v>83</v>
      </c>
      <c r="E203" s="21">
        <v>5000</v>
      </c>
      <c r="F203" s="14" t="s">
        <v>83</v>
      </c>
      <c r="G203" s="23">
        <v>400</v>
      </c>
      <c r="H203" s="13"/>
      <c r="I203" s="13"/>
      <c r="J203" s="13"/>
      <c r="K203" s="13"/>
      <c r="L203" s="17" t="s">
        <v>80</v>
      </c>
      <c r="M203" s="13"/>
      <c r="N203" s="13"/>
      <c r="O203" s="17" t="s">
        <v>80</v>
      </c>
      <c r="P203" s="13"/>
    </row>
    <row r="204" spans="1:16" ht="16.75" customHeight="1" x14ac:dyDescent="0.3">
      <c r="A204" s="12" t="s">
        <v>548</v>
      </c>
      <c r="B204" s="13"/>
      <c r="C204" s="22" t="s">
        <v>549</v>
      </c>
      <c r="D204" s="17" t="s">
        <v>83</v>
      </c>
      <c r="E204" s="21">
        <v>5000</v>
      </c>
      <c r="F204" s="14" t="s">
        <v>83</v>
      </c>
      <c r="G204" s="23">
        <v>400</v>
      </c>
      <c r="H204" s="13"/>
      <c r="I204" s="13"/>
      <c r="J204" s="13"/>
      <c r="K204" s="13"/>
      <c r="L204" s="17" t="s">
        <v>80</v>
      </c>
      <c r="M204" s="13"/>
      <c r="N204" s="13"/>
      <c r="O204" s="17" t="s">
        <v>80</v>
      </c>
      <c r="P204" s="13"/>
    </row>
    <row r="205" spans="1:16" ht="32.15" customHeight="1" x14ac:dyDescent="0.35">
      <c r="A205" s="12" t="s">
        <v>550</v>
      </c>
      <c r="B205" s="25" t="s">
        <v>551</v>
      </c>
      <c r="C205" s="28" t="s">
        <v>552</v>
      </c>
      <c r="D205" s="19"/>
      <c r="E205" s="19"/>
      <c r="F205" s="30">
        <v>30</v>
      </c>
      <c r="G205" s="40">
        <v>2.2000000000000002</v>
      </c>
      <c r="H205" s="19"/>
      <c r="I205" s="19"/>
      <c r="J205" s="19"/>
      <c r="K205" s="19"/>
      <c r="L205" s="19"/>
      <c r="M205" s="26" t="s">
        <v>80</v>
      </c>
      <c r="N205" s="19"/>
      <c r="O205" s="19"/>
      <c r="P205" s="19"/>
    </row>
    <row r="206" spans="1:16" ht="17.149999999999999" customHeight="1" x14ac:dyDescent="0.3">
      <c r="A206" s="12" t="s">
        <v>553</v>
      </c>
      <c r="B206" s="13"/>
      <c r="C206" s="24" t="s">
        <v>554</v>
      </c>
      <c r="D206" s="13"/>
      <c r="E206" s="13"/>
      <c r="F206" s="34">
        <v>3.83</v>
      </c>
      <c r="G206" s="36">
        <v>15</v>
      </c>
      <c r="H206" s="13"/>
      <c r="I206" s="13"/>
      <c r="J206" s="13"/>
      <c r="K206" s="13"/>
      <c r="L206" s="13"/>
      <c r="M206" s="13"/>
      <c r="N206" s="17" t="s">
        <v>80</v>
      </c>
      <c r="O206" s="13"/>
      <c r="P206" s="13"/>
    </row>
    <row r="207" spans="1:16" ht="17.149999999999999" customHeight="1" x14ac:dyDescent="0.3">
      <c r="A207" s="12" t="s">
        <v>555</v>
      </c>
      <c r="B207" s="13"/>
      <c r="C207" s="14" t="s">
        <v>556</v>
      </c>
      <c r="D207" s="17" t="s">
        <v>83</v>
      </c>
      <c r="E207" s="21">
        <v>5000</v>
      </c>
      <c r="F207" s="14" t="s">
        <v>83</v>
      </c>
      <c r="G207" s="23">
        <v>400</v>
      </c>
      <c r="H207" s="13"/>
      <c r="I207" s="13"/>
      <c r="J207" s="13"/>
      <c r="K207" s="13"/>
      <c r="L207" s="17" t="s">
        <v>80</v>
      </c>
      <c r="M207" s="13"/>
      <c r="N207" s="13"/>
      <c r="O207" s="17" t="s">
        <v>80</v>
      </c>
      <c r="P207" s="13"/>
    </row>
    <row r="208" spans="1:16" ht="16" customHeight="1" x14ac:dyDescent="0.3">
      <c r="A208" s="12" t="s">
        <v>557</v>
      </c>
      <c r="B208" s="12" t="s">
        <v>558</v>
      </c>
      <c r="C208" s="24" t="s">
        <v>559</v>
      </c>
      <c r="D208" s="17" t="s">
        <v>83</v>
      </c>
      <c r="E208" s="21">
        <v>5000</v>
      </c>
      <c r="F208" s="14" t="s">
        <v>83</v>
      </c>
      <c r="G208" s="23">
        <v>400</v>
      </c>
      <c r="H208" s="13"/>
      <c r="I208" s="13"/>
      <c r="J208" s="13"/>
      <c r="K208" s="13"/>
      <c r="L208" s="17" t="s">
        <v>80</v>
      </c>
      <c r="M208" s="13"/>
      <c r="N208" s="13"/>
      <c r="O208" s="17" t="s">
        <v>80</v>
      </c>
      <c r="P208" s="13"/>
    </row>
    <row r="209" spans="1:16" ht="17.149999999999999" customHeight="1" x14ac:dyDescent="0.3">
      <c r="A209" s="12" t="s">
        <v>560</v>
      </c>
      <c r="B209" s="13"/>
      <c r="C209" s="14" t="s">
        <v>561</v>
      </c>
      <c r="D209" s="13"/>
      <c r="E209" s="13"/>
      <c r="F209" s="14" t="s">
        <v>83</v>
      </c>
      <c r="G209" s="23">
        <v>400</v>
      </c>
      <c r="H209" s="13"/>
      <c r="I209" s="13"/>
      <c r="J209" s="13"/>
      <c r="K209" s="13"/>
      <c r="L209" s="13"/>
      <c r="M209" s="13"/>
      <c r="N209" s="13"/>
      <c r="O209" s="17" t="s">
        <v>80</v>
      </c>
      <c r="P209" s="13"/>
    </row>
    <row r="210" spans="1:16" ht="17.149999999999999" customHeight="1" x14ac:dyDescent="0.3">
      <c r="A210" s="12" t="s">
        <v>562</v>
      </c>
      <c r="B210" s="13"/>
      <c r="C210" s="22" t="s">
        <v>563</v>
      </c>
      <c r="D210" s="17" t="s">
        <v>83</v>
      </c>
      <c r="E210" s="21">
        <v>5000</v>
      </c>
      <c r="F210" s="14" t="s">
        <v>83</v>
      </c>
      <c r="G210" s="23">
        <v>400</v>
      </c>
      <c r="H210" s="13"/>
      <c r="I210" s="13"/>
      <c r="J210" s="13"/>
      <c r="K210" s="13"/>
      <c r="L210" s="17" t="s">
        <v>80</v>
      </c>
      <c r="M210" s="13"/>
      <c r="N210" s="13"/>
      <c r="O210" s="17" t="s">
        <v>80</v>
      </c>
      <c r="P210" s="13"/>
    </row>
    <row r="211" spans="1:16" ht="17.149999999999999" customHeight="1" x14ac:dyDescent="0.3">
      <c r="A211" s="12" t="s">
        <v>564</v>
      </c>
      <c r="B211" s="13"/>
      <c r="C211" s="22" t="s">
        <v>565</v>
      </c>
      <c r="D211" s="13"/>
      <c r="E211" s="13"/>
      <c r="F211" s="34">
        <v>1.17</v>
      </c>
      <c r="G211" s="36">
        <v>15</v>
      </c>
      <c r="H211" s="13"/>
      <c r="I211" s="13"/>
      <c r="J211" s="13"/>
      <c r="K211" s="13"/>
      <c r="L211" s="13"/>
      <c r="M211" s="13"/>
      <c r="N211" s="17" t="s">
        <v>80</v>
      </c>
      <c r="O211" s="13"/>
      <c r="P211" s="13"/>
    </row>
    <row r="212" spans="1:16" ht="17.149999999999999" customHeight="1" x14ac:dyDescent="0.3">
      <c r="A212" s="12" t="s">
        <v>566</v>
      </c>
      <c r="B212" s="13"/>
      <c r="C212" s="14" t="s">
        <v>567</v>
      </c>
      <c r="D212" s="17" t="s">
        <v>83</v>
      </c>
      <c r="E212" s="21">
        <v>5000</v>
      </c>
      <c r="F212" s="14" t="s">
        <v>83</v>
      </c>
      <c r="G212" s="23">
        <v>400</v>
      </c>
      <c r="H212" s="13"/>
      <c r="I212" s="13"/>
      <c r="J212" s="13"/>
      <c r="K212" s="13"/>
      <c r="L212" s="17" t="s">
        <v>80</v>
      </c>
      <c r="M212" s="13"/>
      <c r="N212" s="13"/>
      <c r="O212" s="17" t="s">
        <v>80</v>
      </c>
      <c r="P212" s="13"/>
    </row>
    <row r="213" spans="1:16" ht="16" customHeight="1" x14ac:dyDescent="0.3">
      <c r="A213" s="12" t="s">
        <v>568</v>
      </c>
      <c r="B213" s="13"/>
      <c r="C213" s="22" t="s">
        <v>569</v>
      </c>
      <c r="D213" s="13"/>
      <c r="E213" s="13"/>
      <c r="F213" s="13"/>
      <c r="G213" s="13"/>
      <c r="H213" s="12" t="s">
        <v>83</v>
      </c>
      <c r="I213" s="12" t="s">
        <v>84</v>
      </c>
      <c r="J213" s="13"/>
      <c r="K213" s="13"/>
      <c r="L213" s="13"/>
      <c r="M213" s="13"/>
      <c r="N213" s="13"/>
      <c r="O213" s="13"/>
      <c r="P213" s="17" t="s">
        <v>80</v>
      </c>
    </row>
    <row r="214" spans="1:16" ht="17.149999999999999" customHeight="1" x14ac:dyDescent="0.3">
      <c r="A214" s="12" t="s">
        <v>570</v>
      </c>
      <c r="B214" s="13"/>
      <c r="C214" s="14" t="s">
        <v>571</v>
      </c>
      <c r="D214" s="13"/>
      <c r="E214" s="13"/>
      <c r="F214" s="13"/>
      <c r="G214" s="13"/>
      <c r="H214" s="12" t="s">
        <v>83</v>
      </c>
      <c r="I214" s="12" t="s">
        <v>84</v>
      </c>
      <c r="J214" s="13"/>
      <c r="K214" s="13"/>
      <c r="L214" s="13"/>
      <c r="M214" s="13"/>
      <c r="N214" s="13"/>
      <c r="O214" s="13"/>
      <c r="P214" s="17" t="s">
        <v>80</v>
      </c>
    </row>
    <row r="215" spans="1:16" ht="17.149999999999999" customHeight="1" x14ac:dyDescent="0.3">
      <c r="A215" s="12" t="s">
        <v>572</v>
      </c>
      <c r="B215" s="13"/>
      <c r="C215" s="24" t="s">
        <v>573</v>
      </c>
      <c r="D215" s="17" t="s">
        <v>83</v>
      </c>
      <c r="E215" s="21">
        <v>5000</v>
      </c>
      <c r="F215" s="14" t="s">
        <v>83</v>
      </c>
      <c r="G215" s="23">
        <v>400</v>
      </c>
      <c r="H215" s="13"/>
      <c r="I215" s="13"/>
      <c r="J215" s="13"/>
      <c r="K215" s="13"/>
      <c r="L215" s="17" t="s">
        <v>80</v>
      </c>
      <c r="M215" s="13"/>
      <c r="N215" s="13"/>
      <c r="O215" s="17" t="s">
        <v>80</v>
      </c>
      <c r="P215" s="13"/>
    </row>
    <row r="216" spans="1:16" ht="17.149999999999999" customHeight="1" x14ac:dyDescent="0.3">
      <c r="A216" s="12" t="s">
        <v>574</v>
      </c>
      <c r="B216" s="13"/>
      <c r="C216" s="24" t="s">
        <v>575</v>
      </c>
      <c r="D216" s="17" t="s">
        <v>83</v>
      </c>
      <c r="E216" s="21">
        <v>5000</v>
      </c>
      <c r="F216" s="14" t="s">
        <v>83</v>
      </c>
      <c r="G216" s="23">
        <v>400</v>
      </c>
      <c r="H216" s="13"/>
      <c r="I216" s="13"/>
      <c r="J216" s="13"/>
      <c r="K216" s="13"/>
      <c r="L216" s="17" t="s">
        <v>80</v>
      </c>
      <c r="M216" s="13"/>
      <c r="N216" s="13"/>
      <c r="O216" s="17" t="s">
        <v>80</v>
      </c>
      <c r="P216" s="13"/>
    </row>
    <row r="217" spans="1:16" ht="16" customHeight="1" x14ac:dyDescent="0.3">
      <c r="A217" s="12" t="s">
        <v>576</v>
      </c>
      <c r="B217" s="13"/>
      <c r="C217" s="22" t="s">
        <v>577</v>
      </c>
      <c r="D217" s="13"/>
      <c r="E217" s="13"/>
      <c r="F217" s="13"/>
      <c r="G217" s="13"/>
      <c r="H217" s="12" t="s">
        <v>83</v>
      </c>
      <c r="I217" s="12" t="s">
        <v>84</v>
      </c>
      <c r="J217" s="13"/>
      <c r="K217" s="13"/>
      <c r="L217" s="13"/>
      <c r="M217" s="13"/>
      <c r="N217" s="13"/>
      <c r="O217" s="13"/>
      <c r="P217" s="17" t="s">
        <v>80</v>
      </c>
    </row>
    <row r="218" spans="1:16" ht="26.15" customHeight="1" x14ac:dyDescent="0.35">
      <c r="A218" s="12" t="s">
        <v>578</v>
      </c>
      <c r="B218" s="12" t="s">
        <v>579</v>
      </c>
      <c r="C218" s="22" t="s">
        <v>580</v>
      </c>
      <c r="D218" s="15">
        <v>1</v>
      </c>
      <c r="E218" s="16">
        <v>10000</v>
      </c>
      <c r="F218" s="19"/>
      <c r="G218" s="19"/>
      <c r="H218" s="19"/>
      <c r="I218" s="19"/>
      <c r="J218" s="17" t="s">
        <v>80</v>
      </c>
      <c r="K218" s="19"/>
      <c r="L218" s="19"/>
      <c r="M218" s="19"/>
      <c r="N218" s="19"/>
      <c r="O218" s="19"/>
      <c r="P218" s="19"/>
    </row>
    <row r="219" spans="1:16" ht="17.149999999999999" customHeight="1" x14ac:dyDescent="0.3">
      <c r="A219" s="12" t="s">
        <v>581</v>
      </c>
      <c r="B219" s="13"/>
      <c r="C219" s="22" t="s">
        <v>582</v>
      </c>
      <c r="D219" s="13"/>
      <c r="E219" s="13"/>
      <c r="F219" s="34">
        <v>0.09</v>
      </c>
      <c r="G219" s="36">
        <v>15</v>
      </c>
      <c r="H219" s="13"/>
      <c r="I219" s="13"/>
      <c r="J219" s="13"/>
      <c r="K219" s="13"/>
      <c r="L219" s="13"/>
      <c r="M219" s="13"/>
      <c r="N219" s="17" t="s">
        <v>80</v>
      </c>
      <c r="O219" s="13"/>
      <c r="P219" s="13"/>
    </row>
    <row r="220" spans="1:16" ht="16" customHeight="1" x14ac:dyDescent="0.3">
      <c r="A220" s="12" t="s">
        <v>583</v>
      </c>
      <c r="B220" s="13"/>
      <c r="C220" s="14" t="s">
        <v>584</v>
      </c>
      <c r="D220" s="15">
        <v>1</v>
      </c>
      <c r="E220" s="16">
        <v>10000</v>
      </c>
      <c r="F220" s="13"/>
      <c r="G220" s="13"/>
      <c r="H220" s="13"/>
      <c r="I220" s="13"/>
      <c r="J220" s="13"/>
      <c r="K220" s="17" t="s">
        <v>80</v>
      </c>
      <c r="L220" s="13"/>
      <c r="M220" s="13"/>
      <c r="N220" s="13"/>
      <c r="O220" s="13"/>
      <c r="P220" s="13"/>
    </row>
    <row r="221" spans="1:16" ht="17.149999999999999" customHeight="1" x14ac:dyDescent="0.3">
      <c r="A221" s="12" t="s">
        <v>585</v>
      </c>
      <c r="B221" s="13"/>
      <c r="C221" s="14" t="s">
        <v>586</v>
      </c>
      <c r="D221" s="15">
        <v>1</v>
      </c>
      <c r="E221" s="16">
        <v>10000</v>
      </c>
      <c r="F221" s="13"/>
      <c r="G221" s="13"/>
      <c r="H221" s="13"/>
      <c r="I221" s="13"/>
      <c r="J221" s="13"/>
      <c r="K221" s="17" t="s">
        <v>80</v>
      </c>
      <c r="L221" s="13"/>
      <c r="M221" s="13"/>
      <c r="N221" s="13"/>
      <c r="O221" s="13"/>
      <c r="P221" s="13"/>
    </row>
    <row r="222" spans="1:16" ht="17.149999999999999" customHeight="1" x14ac:dyDescent="0.3">
      <c r="A222" s="12" t="s">
        <v>587</v>
      </c>
      <c r="B222" s="13"/>
      <c r="C222" s="14" t="s">
        <v>588</v>
      </c>
      <c r="D222" s="15">
        <v>1</v>
      </c>
      <c r="E222" s="16">
        <v>10000</v>
      </c>
      <c r="F222" s="13"/>
      <c r="G222" s="13"/>
      <c r="H222" s="13"/>
      <c r="I222" s="13"/>
      <c r="J222" s="13"/>
      <c r="K222" s="17" t="s">
        <v>80</v>
      </c>
      <c r="L222" s="13"/>
      <c r="M222" s="13"/>
      <c r="N222" s="13"/>
      <c r="O222" s="13"/>
      <c r="P222" s="13"/>
    </row>
    <row r="223" spans="1:16" ht="17.149999999999999" customHeight="1" x14ac:dyDescent="0.3">
      <c r="A223" s="12" t="s">
        <v>589</v>
      </c>
      <c r="B223" s="13"/>
      <c r="C223" s="14" t="s">
        <v>590</v>
      </c>
      <c r="D223" s="15">
        <v>1</v>
      </c>
      <c r="E223" s="16">
        <v>10000</v>
      </c>
      <c r="F223" s="13"/>
      <c r="G223" s="13"/>
      <c r="H223" s="13"/>
      <c r="I223" s="13"/>
      <c r="J223" s="13"/>
      <c r="K223" s="17" t="s">
        <v>80</v>
      </c>
      <c r="L223" s="13"/>
      <c r="M223" s="13"/>
      <c r="N223" s="13"/>
      <c r="O223" s="13"/>
      <c r="P223" s="13"/>
    </row>
    <row r="224" spans="1:16" ht="17.149999999999999" customHeight="1" x14ac:dyDescent="0.3">
      <c r="A224" s="12" t="s">
        <v>591</v>
      </c>
      <c r="B224" s="13"/>
      <c r="C224" s="14" t="s">
        <v>592</v>
      </c>
      <c r="D224" s="15">
        <v>1</v>
      </c>
      <c r="E224" s="16">
        <v>10000</v>
      </c>
      <c r="F224" s="13"/>
      <c r="G224" s="13"/>
      <c r="H224" s="13"/>
      <c r="I224" s="13"/>
      <c r="J224" s="13"/>
      <c r="K224" s="17" t="s">
        <v>80</v>
      </c>
      <c r="L224" s="13"/>
      <c r="M224" s="13"/>
      <c r="N224" s="13"/>
      <c r="O224" s="13"/>
      <c r="P224" s="13"/>
    </row>
    <row r="225" spans="1:16" ht="16" customHeight="1" x14ac:dyDescent="0.3">
      <c r="A225" s="12" t="s">
        <v>593</v>
      </c>
      <c r="B225" s="13"/>
      <c r="C225" s="22" t="s">
        <v>594</v>
      </c>
      <c r="D225" s="17" t="s">
        <v>83</v>
      </c>
      <c r="E225" s="21">
        <v>5000</v>
      </c>
      <c r="F225" s="14" t="s">
        <v>83</v>
      </c>
      <c r="G225" s="23">
        <v>400</v>
      </c>
      <c r="H225" s="13"/>
      <c r="I225" s="13"/>
      <c r="J225" s="13"/>
      <c r="K225" s="13"/>
      <c r="L225" s="17" t="s">
        <v>80</v>
      </c>
      <c r="M225" s="13"/>
      <c r="N225" s="13"/>
      <c r="O225" s="17" t="s">
        <v>80</v>
      </c>
      <c r="P225" s="13"/>
    </row>
    <row r="226" spans="1:16" ht="17.149999999999999" customHeight="1" x14ac:dyDescent="0.3">
      <c r="A226" s="12" t="s">
        <v>595</v>
      </c>
      <c r="B226" s="12" t="s">
        <v>596</v>
      </c>
      <c r="C226" s="14" t="s">
        <v>597</v>
      </c>
      <c r="D226" s="15">
        <v>1</v>
      </c>
      <c r="E226" s="16">
        <v>10000</v>
      </c>
      <c r="F226" s="13"/>
      <c r="G226" s="13"/>
      <c r="H226" s="13"/>
      <c r="I226" s="13"/>
      <c r="J226" s="13"/>
      <c r="K226" s="17" t="s">
        <v>80</v>
      </c>
      <c r="L226" s="13"/>
      <c r="M226" s="13"/>
      <c r="N226" s="13"/>
      <c r="O226" s="13"/>
      <c r="P226" s="13"/>
    </row>
    <row r="227" spans="1:16" ht="26.15" customHeight="1" x14ac:dyDescent="0.35">
      <c r="A227" s="12" t="s">
        <v>598</v>
      </c>
      <c r="B227" s="12" t="s">
        <v>599</v>
      </c>
      <c r="C227" s="14" t="s">
        <v>600</v>
      </c>
      <c r="D227" s="15">
        <v>1</v>
      </c>
      <c r="E227" s="16">
        <v>10000</v>
      </c>
      <c r="F227" s="19"/>
      <c r="G227" s="19"/>
      <c r="H227" s="19"/>
      <c r="I227" s="19"/>
      <c r="J227" s="17" t="s">
        <v>80</v>
      </c>
      <c r="K227" s="19"/>
      <c r="L227" s="19"/>
      <c r="M227" s="19"/>
      <c r="N227" s="19"/>
      <c r="O227" s="19"/>
      <c r="P227" s="19"/>
    </row>
    <row r="228" spans="1:16" ht="17.149999999999999" customHeight="1" x14ac:dyDescent="0.3">
      <c r="A228" s="12" t="s">
        <v>601</v>
      </c>
      <c r="B228" s="13"/>
      <c r="C228" s="22" t="s">
        <v>602</v>
      </c>
      <c r="D228" s="13"/>
      <c r="E228" s="13"/>
      <c r="F228" s="32">
        <v>25.67</v>
      </c>
      <c r="G228" s="36">
        <v>45</v>
      </c>
      <c r="H228" s="13"/>
      <c r="I228" s="13"/>
      <c r="J228" s="13"/>
      <c r="K228" s="13"/>
      <c r="L228" s="13"/>
      <c r="M228" s="13"/>
      <c r="N228" s="17" t="s">
        <v>80</v>
      </c>
      <c r="O228" s="13"/>
      <c r="P228" s="13"/>
    </row>
    <row r="229" spans="1:16" ht="16" customHeight="1" x14ac:dyDescent="0.3">
      <c r="A229" s="12" t="s">
        <v>603</v>
      </c>
      <c r="B229" s="12" t="s">
        <v>604</v>
      </c>
      <c r="C229" s="38">
        <v>65324</v>
      </c>
      <c r="D229" s="17" t="s">
        <v>83</v>
      </c>
      <c r="E229" s="21">
        <v>5000</v>
      </c>
      <c r="F229" s="14" t="s">
        <v>83</v>
      </c>
      <c r="G229" s="23">
        <v>400</v>
      </c>
      <c r="H229" s="13"/>
      <c r="I229" s="13"/>
      <c r="J229" s="13"/>
      <c r="K229" s="13"/>
      <c r="L229" s="17" t="s">
        <v>80</v>
      </c>
      <c r="M229" s="13"/>
      <c r="N229" s="13"/>
      <c r="O229" s="17" t="s">
        <v>80</v>
      </c>
      <c r="P229" s="13"/>
    </row>
    <row r="230" spans="1:16" ht="17.149999999999999" customHeight="1" x14ac:dyDescent="0.3">
      <c r="A230" s="12" t="s">
        <v>605</v>
      </c>
      <c r="B230" s="13"/>
      <c r="C230" s="14" t="s">
        <v>606</v>
      </c>
      <c r="D230" s="13"/>
      <c r="E230" s="13"/>
      <c r="F230" s="13"/>
      <c r="G230" s="13"/>
      <c r="H230" s="12" t="s">
        <v>83</v>
      </c>
      <c r="I230" s="12" t="s">
        <v>84</v>
      </c>
      <c r="J230" s="13"/>
      <c r="K230" s="13"/>
      <c r="L230" s="13"/>
      <c r="M230" s="13"/>
      <c r="N230" s="13"/>
      <c r="O230" s="13"/>
      <c r="P230" s="17" t="s">
        <v>80</v>
      </c>
    </row>
    <row r="231" spans="1:16" ht="26.15" customHeight="1" x14ac:dyDescent="0.35">
      <c r="A231" s="12" t="s">
        <v>607</v>
      </c>
      <c r="B231" s="12" t="s">
        <v>608</v>
      </c>
      <c r="C231" s="14" t="s">
        <v>609</v>
      </c>
      <c r="D231" s="15">
        <v>1</v>
      </c>
      <c r="E231" s="23">
        <v>500</v>
      </c>
      <c r="F231" s="34">
        <v>0.17</v>
      </c>
      <c r="G231" s="36">
        <v>15</v>
      </c>
      <c r="H231" s="19"/>
      <c r="I231" s="19"/>
      <c r="J231" s="17" t="s">
        <v>80</v>
      </c>
      <c r="K231" s="19"/>
      <c r="L231" s="19"/>
      <c r="M231" s="19"/>
      <c r="N231" s="17" t="s">
        <v>80</v>
      </c>
      <c r="O231" s="19"/>
      <c r="P231" s="19"/>
    </row>
    <row r="232" spans="1:16" ht="17.149999999999999" customHeight="1" x14ac:dyDescent="0.3">
      <c r="A232" s="12" t="s">
        <v>610</v>
      </c>
      <c r="B232" s="13"/>
      <c r="C232" s="22" t="s">
        <v>611</v>
      </c>
      <c r="D232" s="15">
        <v>1</v>
      </c>
      <c r="E232" s="16">
        <v>10000</v>
      </c>
      <c r="F232" s="34">
        <v>0.67</v>
      </c>
      <c r="G232" s="36">
        <v>15</v>
      </c>
      <c r="H232" s="13"/>
      <c r="I232" s="13"/>
      <c r="J232" s="13"/>
      <c r="K232" s="17" t="s">
        <v>80</v>
      </c>
      <c r="L232" s="13"/>
      <c r="M232" s="13"/>
      <c r="N232" s="17" t="s">
        <v>80</v>
      </c>
      <c r="O232" s="13"/>
      <c r="P232" s="13"/>
    </row>
    <row r="233" spans="1:16" ht="17.149999999999999" customHeight="1" x14ac:dyDescent="0.3">
      <c r="A233" s="12" t="s">
        <v>612</v>
      </c>
      <c r="B233" s="13"/>
      <c r="C233" s="22" t="s">
        <v>613</v>
      </c>
      <c r="D233" s="13"/>
      <c r="E233" s="13"/>
      <c r="F233" s="14" t="s">
        <v>83</v>
      </c>
      <c r="G233" s="23">
        <v>400</v>
      </c>
      <c r="H233" s="13"/>
      <c r="I233" s="13"/>
      <c r="J233" s="13"/>
      <c r="K233" s="13"/>
      <c r="L233" s="13"/>
      <c r="M233" s="13"/>
      <c r="N233" s="13"/>
      <c r="O233" s="17" t="s">
        <v>80</v>
      </c>
      <c r="P233" s="13"/>
    </row>
    <row r="234" spans="1:16" ht="16" customHeight="1" x14ac:dyDescent="0.3">
      <c r="A234" s="12" t="s">
        <v>614</v>
      </c>
      <c r="B234" s="12" t="s">
        <v>615</v>
      </c>
      <c r="C234" s="24" t="s">
        <v>616</v>
      </c>
      <c r="D234" s="15">
        <v>1</v>
      </c>
      <c r="E234" s="21">
        <v>5000</v>
      </c>
      <c r="F234" s="32">
        <v>80</v>
      </c>
      <c r="G234" s="23">
        <v>220</v>
      </c>
      <c r="H234" s="12" t="s">
        <v>83</v>
      </c>
      <c r="I234" s="12" t="s">
        <v>84</v>
      </c>
      <c r="J234" s="17" t="s">
        <v>80</v>
      </c>
      <c r="K234" s="13"/>
      <c r="L234" s="13"/>
      <c r="M234" s="17" t="s">
        <v>80</v>
      </c>
      <c r="N234" s="13"/>
      <c r="O234" s="13"/>
      <c r="P234" s="17" t="s">
        <v>80</v>
      </c>
    </row>
    <row r="235" spans="1:16" ht="17.149999999999999" customHeight="1" x14ac:dyDescent="0.3">
      <c r="A235" s="12" t="s">
        <v>617</v>
      </c>
      <c r="B235" s="13"/>
      <c r="C235" s="22" t="s">
        <v>618</v>
      </c>
      <c r="D235" s="13"/>
      <c r="E235" s="13"/>
      <c r="F235" s="13"/>
      <c r="G235" s="13"/>
      <c r="H235" s="12" t="s">
        <v>83</v>
      </c>
      <c r="I235" s="12" t="s">
        <v>84</v>
      </c>
      <c r="J235" s="13"/>
      <c r="K235" s="13"/>
      <c r="L235" s="13"/>
      <c r="M235" s="13"/>
      <c r="N235" s="13"/>
      <c r="O235" s="13"/>
      <c r="P235" s="17" t="s">
        <v>80</v>
      </c>
    </row>
    <row r="236" spans="1:16" ht="17.149999999999999" customHeight="1" x14ac:dyDescent="0.3">
      <c r="A236" s="12" t="s">
        <v>619</v>
      </c>
      <c r="B236" s="13"/>
      <c r="C236" s="24" t="s">
        <v>620</v>
      </c>
      <c r="D236" s="13"/>
      <c r="E236" s="13"/>
      <c r="F236" s="13"/>
      <c r="G236" s="13"/>
      <c r="H236" s="12" t="s">
        <v>83</v>
      </c>
      <c r="I236" s="12" t="s">
        <v>84</v>
      </c>
      <c r="J236" s="13"/>
      <c r="K236" s="13"/>
      <c r="L236" s="13"/>
      <c r="M236" s="13"/>
      <c r="N236" s="13"/>
      <c r="O236" s="13"/>
      <c r="P236" s="17" t="s">
        <v>80</v>
      </c>
    </row>
    <row r="237" spans="1:16" ht="16" customHeight="1" x14ac:dyDescent="0.3">
      <c r="A237" s="12" t="s">
        <v>621</v>
      </c>
      <c r="B237" s="13"/>
      <c r="C237" s="22" t="s">
        <v>622</v>
      </c>
      <c r="D237" s="13"/>
      <c r="E237" s="13"/>
      <c r="F237" s="13"/>
      <c r="G237" s="13"/>
      <c r="H237" s="12" t="s">
        <v>83</v>
      </c>
      <c r="I237" s="12" t="s">
        <v>84</v>
      </c>
      <c r="J237" s="13"/>
      <c r="K237" s="13"/>
      <c r="L237" s="13"/>
      <c r="M237" s="13"/>
      <c r="N237" s="13"/>
      <c r="O237" s="13"/>
      <c r="P237" s="17" t="s">
        <v>80</v>
      </c>
    </row>
    <row r="238" spans="1:16" ht="17.149999999999999" customHeight="1" x14ac:dyDescent="0.3">
      <c r="A238" s="12" t="s">
        <v>623</v>
      </c>
      <c r="B238" s="13"/>
      <c r="C238" s="37">
        <v>2125683</v>
      </c>
      <c r="D238" s="15">
        <v>1</v>
      </c>
      <c r="E238" s="16">
        <v>15000</v>
      </c>
      <c r="F238" s="34">
        <v>3.48</v>
      </c>
      <c r="G238" s="36">
        <v>45</v>
      </c>
      <c r="H238" s="12" t="s">
        <v>83</v>
      </c>
      <c r="I238" s="12" t="s">
        <v>84</v>
      </c>
      <c r="J238" s="17" t="s">
        <v>80</v>
      </c>
      <c r="K238" s="13"/>
      <c r="L238" s="13"/>
      <c r="M238" s="13"/>
      <c r="N238" s="17" t="s">
        <v>80</v>
      </c>
      <c r="O238" s="13"/>
      <c r="P238" s="17" t="s">
        <v>80</v>
      </c>
    </row>
    <row r="239" spans="1:16" ht="17.149999999999999" customHeight="1" x14ac:dyDescent="0.3">
      <c r="A239" s="12" t="s">
        <v>624</v>
      </c>
      <c r="B239" s="12" t="s">
        <v>625</v>
      </c>
      <c r="C239" s="14" t="s">
        <v>626</v>
      </c>
      <c r="D239" s="17" t="s">
        <v>83</v>
      </c>
      <c r="E239" s="21">
        <v>5000</v>
      </c>
      <c r="F239" s="14" t="s">
        <v>83</v>
      </c>
      <c r="G239" s="23">
        <v>400</v>
      </c>
      <c r="H239" s="13"/>
      <c r="I239" s="13"/>
      <c r="J239" s="13"/>
      <c r="K239" s="13"/>
      <c r="L239" s="17" t="s">
        <v>80</v>
      </c>
      <c r="M239" s="13"/>
      <c r="N239" s="13"/>
      <c r="O239" s="17" t="s">
        <v>80</v>
      </c>
      <c r="P239" s="13"/>
    </row>
    <row r="240" spans="1:16" ht="17.149999999999999" customHeight="1" x14ac:dyDescent="0.3">
      <c r="A240" s="12" t="s">
        <v>627</v>
      </c>
      <c r="B240" s="13"/>
      <c r="C240" s="14" t="s">
        <v>628</v>
      </c>
      <c r="D240" s="15">
        <v>1</v>
      </c>
      <c r="E240" s="16">
        <v>10000</v>
      </c>
      <c r="F240" s="13"/>
      <c r="G240" s="13"/>
      <c r="H240" s="13"/>
      <c r="I240" s="13"/>
      <c r="J240" s="13"/>
      <c r="K240" s="17" t="s">
        <v>80</v>
      </c>
      <c r="L240" s="13"/>
      <c r="M240" s="13"/>
      <c r="N240" s="13"/>
      <c r="O240" s="13"/>
      <c r="P240" s="13"/>
    </row>
    <row r="241" spans="1:16" ht="16" customHeight="1" x14ac:dyDescent="0.3">
      <c r="A241" s="12" t="s">
        <v>629</v>
      </c>
      <c r="B241" s="13"/>
      <c r="C241" s="37">
        <v>698078</v>
      </c>
      <c r="D241" s="13"/>
      <c r="E241" s="13"/>
      <c r="F241" s="14" t="s">
        <v>83</v>
      </c>
      <c r="G241" s="23">
        <v>400</v>
      </c>
      <c r="H241" s="13"/>
      <c r="I241" s="13"/>
      <c r="J241" s="13"/>
      <c r="K241" s="13"/>
      <c r="L241" s="13"/>
      <c r="M241" s="13"/>
      <c r="N241" s="13"/>
      <c r="O241" s="17" t="s">
        <v>80</v>
      </c>
      <c r="P241" s="13"/>
    </row>
    <row r="242" spans="1:16" ht="17.149999999999999" customHeight="1" x14ac:dyDescent="0.3">
      <c r="A242" s="12" t="s">
        <v>630</v>
      </c>
      <c r="B242" s="13"/>
      <c r="C242" s="14" t="s">
        <v>631</v>
      </c>
      <c r="D242" s="13"/>
      <c r="E242" s="13"/>
      <c r="F242" s="13"/>
      <c r="G242" s="13"/>
      <c r="H242" s="12" t="s">
        <v>83</v>
      </c>
      <c r="I242" s="12" t="s">
        <v>84</v>
      </c>
      <c r="J242" s="13"/>
      <c r="K242" s="13"/>
      <c r="L242" s="13"/>
      <c r="M242" s="13"/>
      <c r="N242" s="13"/>
      <c r="O242" s="13"/>
      <c r="P242" s="17" t="s">
        <v>80</v>
      </c>
    </row>
    <row r="243" spans="1:16" ht="17.149999999999999" customHeight="1" x14ac:dyDescent="0.3">
      <c r="A243" s="12" t="s">
        <v>632</v>
      </c>
      <c r="B243" s="13"/>
      <c r="C243" s="22" t="s">
        <v>633</v>
      </c>
      <c r="D243" s="13"/>
      <c r="E243" s="13"/>
      <c r="F243" s="14" t="s">
        <v>83</v>
      </c>
      <c r="G243" s="23">
        <v>400</v>
      </c>
      <c r="H243" s="13"/>
      <c r="I243" s="13"/>
      <c r="J243" s="13"/>
      <c r="K243" s="13"/>
      <c r="L243" s="13"/>
      <c r="M243" s="13"/>
      <c r="N243" s="13"/>
      <c r="O243" s="17" t="s">
        <v>80</v>
      </c>
      <c r="P243" s="13"/>
    </row>
    <row r="244" spans="1:16" ht="17.149999999999999" customHeight="1" x14ac:dyDescent="0.3">
      <c r="A244" s="12" t="s">
        <v>634</v>
      </c>
      <c r="B244" s="13"/>
      <c r="C244" s="22" t="s">
        <v>635</v>
      </c>
      <c r="D244" s="13"/>
      <c r="E244" s="13"/>
      <c r="F244" s="14" t="s">
        <v>83</v>
      </c>
      <c r="G244" s="23">
        <v>400</v>
      </c>
      <c r="H244" s="13"/>
      <c r="I244" s="13"/>
      <c r="J244" s="13"/>
      <c r="K244" s="13"/>
      <c r="L244" s="13"/>
      <c r="M244" s="13"/>
      <c r="N244" s="13"/>
      <c r="O244" s="17" t="s">
        <v>80</v>
      </c>
      <c r="P244" s="13"/>
    </row>
    <row r="245" spans="1:16" ht="17.149999999999999" customHeight="1" x14ac:dyDescent="0.3">
      <c r="A245" s="12" t="s">
        <v>636</v>
      </c>
      <c r="B245" s="13"/>
      <c r="C245" s="22" t="s">
        <v>637</v>
      </c>
      <c r="D245" s="13"/>
      <c r="E245" s="13"/>
      <c r="F245" s="14" t="s">
        <v>83</v>
      </c>
      <c r="G245" s="23">
        <v>400</v>
      </c>
      <c r="H245" s="13"/>
      <c r="I245" s="13"/>
      <c r="J245" s="13"/>
      <c r="K245" s="13"/>
      <c r="L245" s="13"/>
      <c r="M245" s="13"/>
      <c r="N245" s="13"/>
      <c r="O245" s="17" t="s">
        <v>80</v>
      </c>
      <c r="P245" s="13"/>
    </row>
    <row r="246" spans="1:16" ht="16" customHeight="1" x14ac:dyDescent="0.3">
      <c r="A246" s="12" t="s">
        <v>638</v>
      </c>
      <c r="B246" s="13"/>
      <c r="C246" s="24" t="s">
        <v>639</v>
      </c>
      <c r="D246" s="13"/>
      <c r="E246" s="13"/>
      <c r="F246" s="13"/>
      <c r="G246" s="13"/>
      <c r="H246" s="12" t="s">
        <v>83</v>
      </c>
      <c r="I246" s="12" t="s">
        <v>84</v>
      </c>
      <c r="J246" s="13"/>
      <c r="K246" s="13"/>
      <c r="L246" s="13"/>
      <c r="M246" s="13"/>
      <c r="N246" s="13"/>
      <c r="O246" s="13"/>
      <c r="P246" s="17" t="s">
        <v>80</v>
      </c>
    </row>
    <row r="247" spans="1:16" ht="17.149999999999999" customHeight="1" x14ac:dyDescent="0.3">
      <c r="A247" s="12" t="s">
        <v>640</v>
      </c>
      <c r="B247" s="12" t="s">
        <v>641</v>
      </c>
      <c r="C247" s="14" t="s">
        <v>642</v>
      </c>
      <c r="D247" s="15">
        <v>1</v>
      </c>
      <c r="E247" s="16">
        <v>10000</v>
      </c>
      <c r="F247" s="13"/>
      <c r="G247" s="13"/>
      <c r="H247" s="13"/>
      <c r="I247" s="13"/>
      <c r="J247" s="13"/>
      <c r="K247" s="17" t="s">
        <v>80</v>
      </c>
      <c r="L247" s="13"/>
      <c r="M247" s="13"/>
      <c r="N247" s="13"/>
      <c r="O247" s="13"/>
      <c r="P247" s="13"/>
    </row>
    <row r="248" spans="1:16" ht="17.149999999999999" customHeight="1" x14ac:dyDescent="0.3">
      <c r="A248" s="12" t="s">
        <v>643</v>
      </c>
      <c r="B248" s="13"/>
      <c r="C248" s="14" t="s">
        <v>644</v>
      </c>
      <c r="D248" s="15">
        <v>1</v>
      </c>
      <c r="E248" s="16">
        <v>60000</v>
      </c>
      <c r="F248" s="13"/>
      <c r="G248" s="13"/>
      <c r="H248" s="13"/>
      <c r="I248" s="13"/>
      <c r="J248" s="13"/>
      <c r="K248" s="17" t="s">
        <v>80</v>
      </c>
      <c r="L248" s="13"/>
      <c r="M248" s="13"/>
      <c r="N248" s="13"/>
      <c r="O248" s="13"/>
      <c r="P248" s="13"/>
    </row>
    <row r="249" spans="1:16" ht="16.5" customHeight="1" x14ac:dyDescent="0.3">
      <c r="A249" s="12" t="s">
        <v>645</v>
      </c>
      <c r="B249" s="12" t="s">
        <v>646</v>
      </c>
      <c r="C249" s="14" t="s">
        <v>647</v>
      </c>
      <c r="D249" s="15">
        <v>1</v>
      </c>
      <c r="E249" s="16">
        <v>10000</v>
      </c>
      <c r="F249" s="13"/>
      <c r="G249" s="13"/>
      <c r="H249" s="13"/>
      <c r="I249" s="13"/>
      <c r="J249" s="17" t="s">
        <v>80</v>
      </c>
      <c r="K249" s="13"/>
      <c r="L249" s="13"/>
      <c r="M249" s="13"/>
      <c r="N249" s="13"/>
      <c r="O249" s="13"/>
      <c r="P249" s="13"/>
    </row>
    <row r="250" spans="1:16" ht="26.15" customHeight="1" x14ac:dyDescent="0.35">
      <c r="A250" s="12" t="s">
        <v>648</v>
      </c>
      <c r="B250" s="12" t="s">
        <v>649</v>
      </c>
      <c r="C250" s="14" t="s">
        <v>650</v>
      </c>
      <c r="D250" s="15">
        <v>1</v>
      </c>
      <c r="E250" s="16">
        <v>10000</v>
      </c>
      <c r="F250" s="19"/>
      <c r="G250" s="19"/>
      <c r="H250" s="19"/>
      <c r="I250" s="19"/>
      <c r="J250" s="19"/>
      <c r="K250" s="17" t="s">
        <v>80</v>
      </c>
      <c r="L250" s="19"/>
      <c r="M250" s="19"/>
      <c r="N250" s="19"/>
      <c r="O250" s="19"/>
      <c r="P250" s="19"/>
    </row>
    <row r="251" spans="1:16" ht="17.149999999999999" customHeight="1" x14ac:dyDescent="0.3">
      <c r="A251" s="12" t="s">
        <v>651</v>
      </c>
      <c r="B251" s="12" t="s">
        <v>652</v>
      </c>
      <c r="C251" s="14" t="s">
        <v>653</v>
      </c>
      <c r="D251" s="15">
        <v>1</v>
      </c>
      <c r="E251" s="16">
        <v>10000</v>
      </c>
      <c r="F251" s="13"/>
      <c r="G251" s="13"/>
      <c r="H251" s="13"/>
      <c r="I251" s="13"/>
      <c r="J251" s="13"/>
      <c r="K251" s="17" t="s">
        <v>80</v>
      </c>
      <c r="L251" s="13"/>
      <c r="M251" s="13"/>
      <c r="N251" s="13"/>
      <c r="O251" s="13"/>
      <c r="P251" s="13"/>
    </row>
    <row r="252" spans="1:16" ht="16" customHeight="1" x14ac:dyDescent="0.3">
      <c r="A252" s="12" t="s">
        <v>654</v>
      </c>
      <c r="B252" s="12" t="s">
        <v>655</v>
      </c>
      <c r="C252" s="14" t="s">
        <v>656</v>
      </c>
      <c r="D252" s="15">
        <v>1</v>
      </c>
      <c r="E252" s="16">
        <v>10000</v>
      </c>
      <c r="F252" s="13"/>
      <c r="G252" s="13"/>
      <c r="H252" s="13"/>
      <c r="I252" s="13"/>
      <c r="J252" s="13"/>
      <c r="K252" s="17" t="s">
        <v>80</v>
      </c>
      <c r="L252" s="13"/>
      <c r="M252" s="13"/>
      <c r="N252" s="13"/>
      <c r="O252" s="13"/>
      <c r="P252" s="13"/>
    </row>
    <row r="253" spans="1:16" ht="17.149999999999999" customHeight="1" x14ac:dyDescent="0.3">
      <c r="A253" s="12" t="s">
        <v>657</v>
      </c>
      <c r="B253" s="12" t="s">
        <v>658</v>
      </c>
      <c r="C253" s="14" t="s">
        <v>659</v>
      </c>
      <c r="D253" s="15">
        <v>1</v>
      </c>
      <c r="E253" s="16">
        <v>10000</v>
      </c>
      <c r="F253" s="13"/>
      <c r="G253" s="13"/>
      <c r="H253" s="13"/>
      <c r="I253" s="13"/>
      <c r="J253" s="17" t="s">
        <v>80</v>
      </c>
      <c r="K253" s="13"/>
      <c r="L253" s="13"/>
      <c r="M253" s="13"/>
      <c r="N253" s="13"/>
      <c r="O253" s="13"/>
      <c r="P253" s="13"/>
    </row>
    <row r="254" spans="1:16" ht="26.15" customHeight="1" x14ac:dyDescent="0.35">
      <c r="A254" s="12" t="s">
        <v>660</v>
      </c>
      <c r="B254" s="19"/>
      <c r="C254" s="37">
        <v>227920</v>
      </c>
      <c r="D254" s="19"/>
      <c r="E254" s="19"/>
      <c r="F254" s="32">
        <v>30</v>
      </c>
      <c r="G254" s="39">
        <v>2.2000000000000002</v>
      </c>
      <c r="H254" s="19"/>
      <c r="I254" s="19"/>
      <c r="J254" s="19"/>
      <c r="K254" s="19"/>
      <c r="L254" s="19"/>
      <c r="M254" s="17" t="s">
        <v>80</v>
      </c>
      <c r="N254" s="19"/>
      <c r="O254" s="19"/>
      <c r="P254" s="19"/>
    </row>
    <row r="255" spans="1:16" ht="26.15" customHeight="1" x14ac:dyDescent="0.35">
      <c r="A255" s="12" t="s">
        <v>661</v>
      </c>
      <c r="B255" s="19"/>
      <c r="C255" s="14" t="s">
        <v>662</v>
      </c>
      <c r="D255" s="19"/>
      <c r="E255" s="19"/>
      <c r="F255" s="124" t="s">
        <v>142</v>
      </c>
      <c r="G255" s="125"/>
      <c r="H255" s="19"/>
      <c r="I255" s="19"/>
      <c r="J255" s="19"/>
      <c r="K255" s="19"/>
      <c r="L255" s="19"/>
      <c r="M255" s="17" t="s">
        <v>80</v>
      </c>
      <c r="N255" s="19"/>
      <c r="O255" s="19"/>
      <c r="P255" s="19"/>
    </row>
    <row r="256" spans="1:16" ht="17.149999999999999" customHeight="1" x14ac:dyDescent="0.3">
      <c r="A256" s="12" t="s">
        <v>663</v>
      </c>
      <c r="B256" s="13"/>
      <c r="C256" s="14" t="s">
        <v>664</v>
      </c>
      <c r="D256" s="13"/>
      <c r="E256" s="13"/>
      <c r="F256" s="13"/>
      <c r="G256" s="13"/>
      <c r="H256" s="12" t="s">
        <v>83</v>
      </c>
      <c r="I256" s="12" t="s">
        <v>84</v>
      </c>
      <c r="J256" s="13"/>
      <c r="K256" s="13"/>
      <c r="L256" s="13"/>
      <c r="M256" s="13"/>
      <c r="N256" s="13"/>
      <c r="O256" s="13"/>
      <c r="P256" s="17" t="s">
        <v>80</v>
      </c>
    </row>
    <row r="257" spans="1:16" ht="16" customHeight="1" x14ac:dyDescent="0.3">
      <c r="A257" s="12" t="s">
        <v>665</v>
      </c>
      <c r="B257" s="12" t="s">
        <v>666</v>
      </c>
      <c r="C257" s="14" t="s">
        <v>667</v>
      </c>
      <c r="D257" s="15">
        <v>1</v>
      </c>
      <c r="E257" s="16">
        <v>10000</v>
      </c>
      <c r="F257" s="13"/>
      <c r="G257" s="13"/>
      <c r="H257" s="13"/>
      <c r="I257" s="13"/>
      <c r="J257" s="13"/>
      <c r="K257" s="17" t="s">
        <v>80</v>
      </c>
      <c r="L257" s="13"/>
      <c r="M257" s="13"/>
      <c r="N257" s="13"/>
      <c r="O257" s="13"/>
      <c r="P257" s="13"/>
    </row>
    <row r="258" spans="1:16" ht="38.15" customHeight="1" x14ac:dyDescent="0.35">
      <c r="A258" s="43" t="s">
        <v>668</v>
      </c>
      <c r="B258" s="12" t="s">
        <v>669</v>
      </c>
      <c r="C258" s="44" t="s">
        <v>670</v>
      </c>
      <c r="D258" s="19"/>
      <c r="E258" s="19"/>
      <c r="F258" s="126" t="s">
        <v>142</v>
      </c>
      <c r="G258" s="127"/>
      <c r="H258" s="19"/>
      <c r="I258" s="19"/>
      <c r="J258" s="19"/>
      <c r="K258" s="19"/>
      <c r="L258" s="19"/>
      <c r="M258" s="26" t="s">
        <v>80</v>
      </c>
      <c r="N258" s="19"/>
      <c r="O258" s="19"/>
      <c r="P258" s="19"/>
    </row>
    <row r="259" spans="1:16" ht="17.149999999999999" customHeight="1" x14ac:dyDescent="0.3">
      <c r="A259" s="12" t="s">
        <v>671</v>
      </c>
      <c r="B259" s="12" t="s">
        <v>672</v>
      </c>
      <c r="C259" s="14" t="s">
        <v>386</v>
      </c>
      <c r="D259" s="17" t="s">
        <v>83</v>
      </c>
      <c r="E259" s="21">
        <v>5000</v>
      </c>
      <c r="F259" s="14" t="s">
        <v>83</v>
      </c>
      <c r="G259" s="23">
        <v>400</v>
      </c>
      <c r="H259" s="13"/>
      <c r="I259" s="13"/>
      <c r="J259" s="13"/>
      <c r="K259" s="13"/>
      <c r="L259" s="17" t="s">
        <v>80</v>
      </c>
      <c r="M259" s="13"/>
      <c r="N259" s="13"/>
      <c r="O259" s="17" t="s">
        <v>80</v>
      </c>
      <c r="P259" s="13"/>
    </row>
    <row r="260" spans="1:16" ht="16" customHeight="1" x14ac:dyDescent="0.3">
      <c r="A260" s="12" t="s">
        <v>673</v>
      </c>
      <c r="B260" s="13"/>
      <c r="C260" s="14" t="s">
        <v>386</v>
      </c>
      <c r="D260" s="17" t="s">
        <v>83</v>
      </c>
      <c r="E260" s="21">
        <v>5000</v>
      </c>
      <c r="F260" s="14" t="s">
        <v>83</v>
      </c>
      <c r="G260" s="23">
        <v>400</v>
      </c>
      <c r="H260" s="13"/>
      <c r="I260" s="13"/>
      <c r="J260" s="13"/>
      <c r="K260" s="13"/>
      <c r="L260" s="17" t="s">
        <v>80</v>
      </c>
      <c r="M260" s="13"/>
      <c r="N260" s="13"/>
      <c r="O260" s="17" t="s">
        <v>80</v>
      </c>
      <c r="P260" s="13"/>
    </row>
    <row r="261" spans="1:16" ht="26.15" customHeight="1" x14ac:dyDescent="0.35">
      <c r="A261" s="12" t="s">
        <v>674</v>
      </c>
      <c r="B261" s="12" t="s">
        <v>675</v>
      </c>
      <c r="C261" s="14" t="s">
        <v>676</v>
      </c>
      <c r="D261" s="19"/>
      <c r="E261" s="19"/>
      <c r="F261" s="124" t="s">
        <v>142</v>
      </c>
      <c r="G261" s="125"/>
      <c r="H261" s="19"/>
      <c r="I261" s="19"/>
      <c r="J261" s="19"/>
      <c r="K261" s="19"/>
      <c r="L261" s="19"/>
      <c r="M261" s="17" t="s">
        <v>80</v>
      </c>
      <c r="N261" s="19"/>
      <c r="O261" s="19"/>
      <c r="P261" s="19"/>
    </row>
    <row r="262" spans="1:16" ht="17.149999999999999" customHeight="1" x14ac:dyDescent="0.3">
      <c r="A262" s="12" t="s">
        <v>677</v>
      </c>
      <c r="B262" s="13"/>
      <c r="C262" s="22" t="s">
        <v>678</v>
      </c>
      <c r="D262" s="13"/>
      <c r="E262" s="13"/>
      <c r="F262" s="34">
        <v>1.67</v>
      </c>
      <c r="G262" s="36">
        <v>15</v>
      </c>
      <c r="H262" s="13"/>
      <c r="I262" s="13"/>
      <c r="J262" s="13"/>
      <c r="K262" s="13"/>
      <c r="L262" s="13"/>
      <c r="M262" s="13"/>
      <c r="N262" s="17" t="s">
        <v>80</v>
      </c>
      <c r="O262" s="13"/>
      <c r="P262" s="13"/>
    </row>
    <row r="263" spans="1:16" ht="26.15" customHeight="1" x14ac:dyDescent="0.35">
      <c r="A263" s="12" t="s">
        <v>679</v>
      </c>
      <c r="B263" s="25" t="s">
        <v>680</v>
      </c>
      <c r="C263" s="22" t="s">
        <v>681</v>
      </c>
      <c r="D263" s="19"/>
      <c r="E263" s="19"/>
      <c r="F263" s="124" t="s">
        <v>142</v>
      </c>
      <c r="G263" s="125"/>
      <c r="H263" s="19"/>
      <c r="I263" s="19"/>
      <c r="J263" s="19"/>
      <c r="K263" s="19"/>
      <c r="L263" s="19"/>
      <c r="M263" s="17" t="s">
        <v>80</v>
      </c>
      <c r="N263" s="19"/>
      <c r="O263" s="19"/>
      <c r="P263" s="19"/>
    </row>
    <row r="264" spans="1:16" ht="16" customHeight="1" x14ac:dyDescent="0.3">
      <c r="A264" s="12" t="s">
        <v>682</v>
      </c>
      <c r="B264" s="13"/>
      <c r="C264" s="22" t="s">
        <v>683</v>
      </c>
      <c r="D264" s="15">
        <v>1</v>
      </c>
      <c r="E264" s="16">
        <v>10000</v>
      </c>
      <c r="F264" s="13"/>
      <c r="G264" s="13"/>
      <c r="H264" s="13"/>
      <c r="I264" s="13"/>
      <c r="J264" s="13"/>
      <c r="K264" s="17" t="s">
        <v>80</v>
      </c>
      <c r="L264" s="13"/>
      <c r="M264" s="13"/>
      <c r="N264" s="13"/>
      <c r="O264" s="13"/>
      <c r="P264" s="13"/>
    </row>
    <row r="265" spans="1:16" ht="17.149999999999999" customHeight="1" x14ac:dyDescent="0.3">
      <c r="A265" s="12" t="s">
        <v>684</v>
      </c>
      <c r="B265" s="13"/>
      <c r="C265" s="24" t="s">
        <v>685</v>
      </c>
      <c r="D265" s="13"/>
      <c r="E265" s="13"/>
      <c r="F265" s="13"/>
      <c r="G265" s="13"/>
      <c r="H265" s="12" t="s">
        <v>83</v>
      </c>
      <c r="I265" s="12" t="s">
        <v>84</v>
      </c>
      <c r="J265" s="13"/>
      <c r="K265" s="13"/>
      <c r="L265" s="13"/>
      <c r="M265" s="13"/>
      <c r="N265" s="13"/>
      <c r="O265" s="13"/>
      <c r="P265" s="17" t="s">
        <v>80</v>
      </c>
    </row>
    <row r="266" spans="1:16" ht="17.149999999999999" customHeight="1" x14ac:dyDescent="0.3">
      <c r="A266" s="12" t="s">
        <v>686</v>
      </c>
      <c r="B266" s="13"/>
      <c r="C266" s="22" t="s">
        <v>687</v>
      </c>
      <c r="D266" s="13"/>
      <c r="E266" s="13"/>
      <c r="F266" s="32">
        <v>15</v>
      </c>
      <c r="G266" s="36">
        <v>45</v>
      </c>
      <c r="H266" s="13"/>
      <c r="I266" s="13"/>
      <c r="J266" s="13"/>
      <c r="K266" s="13"/>
      <c r="L266" s="13"/>
      <c r="M266" s="13"/>
      <c r="N266" s="17" t="s">
        <v>80</v>
      </c>
      <c r="O266" s="13"/>
      <c r="P266" s="13"/>
    </row>
    <row r="267" spans="1:16" ht="17.149999999999999" customHeight="1" x14ac:dyDescent="0.3">
      <c r="A267" s="12" t="s">
        <v>688</v>
      </c>
      <c r="B267" s="13"/>
      <c r="C267" s="24" t="s">
        <v>689</v>
      </c>
      <c r="D267" s="13"/>
      <c r="E267" s="13"/>
      <c r="F267" s="14" t="s">
        <v>83</v>
      </c>
      <c r="G267" s="23">
        <v>400</v>
      </c>
      <c r="H267" s="13"/>
      <c r="I267" s="13"/>
      <c r="J267" s="13"/>
      <c r="K267" s="13"/>
      <c r="L267" s="13"/>
      <c r="M267" s="13"/>
      <c r="N267" s="13"/>
      <c r="O267" s="17" t="s">
        <v>80</v>
      </c>
      <c r="P267" s="13"/>
    </row>
    <row r="268" spans="1:16" ht="17.149999999999999" customHeight="1" x14ac:dyDescent="0.3">
      <c r="A268" s="12" t="s">
        <v>690</v>
      </c>
      <c r="B268" s="13"/>
      <c r="C268" s="37">
        <v>2146053</v>
      </c>
      <c r="D268" s="13"/>
      <c r="E268" s="13"/>
      <c r="F268" s="14" t="s">
        <v>83</v>
      </c>
      <c r="G268" s="23">
        <v>400</v>
      </c>
      <c r="H268" s="13"/>
      <c r="I268" s="13"/>
      <c r="J268" s="13"/>
      <c r="K268" s="13"/>
      <c r="L268" s="13"/>
      <c r="M268" s="13"/>
      <c r="N268" s="13"/>
      <c r="O268" s="17" t="s">
        <v>80</v>
      </c>
      <c r="P268" s="13"/>
    </row>
    <row r="269" spans="1:16" ht="16.399999999999999" customHeight="1" x14ac:dyDescent="0.3">
      <c r="A269" s="12" t="s">
        <v>691</v>
      </c>
      <c r="B269" s="13"/>
      <c r="C269" s="14" t="s">
        <v>692</v>
      </c>
      <c r="D269" s="13"/>
      <c r="E269" s="13"/>
      <c r="F269" s="13"/>
      <c r="G269" s="13"/>
      <c r="H269" s="12" t="s">
        <v>83</v>
      </c>
      <c r="I269" s="12" t="s">
        <v>84</v>
      </c>
      <c r="J269" s="13"/>
      <c r="K269" s="13"/>
      <c r="L269" s="13"/>
      <c r="M269" s="13"/>
      <c r="N269" s="13"/>
      <c r="O269" s="13"/>
      <c r="P269" s="17" t="s">
        <v>80</v>
      </c>
    </row>
    <row r="270" spans="1:16" ht="17.149999999999999" customHeight="1" x14ac:dyDescent="0.3">
      <c r="A270" s="12" t="s">
        <v>693</v>
      </c>
      <c r="B270" s="12" t="s">
        <v>694</v>
      </c>
      <c r="C270" s="22" t="s">
        <v>695</v>
      </c>
      <c r="D270" s="13"/>
      <c r="E270" s="13"/>
      <c r="F270" s="13"/>
      <c r="G270" s="13"/>
      <c r="H270" s="12" t="s">
        <v>83</v>
      </c>
      <c r="I270" s="12" t="s">
        <v>84</v>
      </c>
      <c r="J270" s="13"/>
      <c r="K270" s="13"/>
      <c r="L270" s="13"/>
      <c r="M270" s="13"/>
      <c r="N270" s="13"/>
      <c r="O270" s="13"/>
      <c r="P270" s="17" t="s">
        <v>80</v>
      </c>
    </row>
    <row r="271" spans="1:16" ht="17.149999999999999" customHeight="1" x14ac:dyDescent="0.3">
      <c r="A271" s="12" t="s">
        <v>696</v>
      </c>
      <c r="B271" s="13"/>
      <c r="C271" s="22" t="s">
        <v>697</v>
      </c>
      <c r="D271" s="13"/>
      <c r="E271" s="13"/>
      <c r="F271" s="14" t="s">
        <v>83</v>
      </c>
      <c r="G271" s="23">
        <v>400</v>
      </c>
      <c r="H271" s="13"/>
      <c r="I271" s="13"/>
      <c r="J271" s="13"/>
      <c r="K271" s="13"/>
      <c r="L271" s="13"/>
      <c r="M271" s="13"/>
      <c r="N271" s="13"/>
      <c r="O271" s="17" t="s">
        <v>80</v>
      </c>
      <c r="P271" s="13"/>
    </row>
    <row r="272" spans="1:16" ht="16" customHeight="1" x14ac:dyDescent="0.3">
      <c r="A272" s="12" t="s">
        <v>698</v>
      </c>
      <c r="B272" s="13"/>
      <c r="C272" s="24" t="s">
        <v>699</v>
      </c>
      <c r="D272" s="13"/>
      <c r="E272" s="13"/>
      <c r="F272" s="13"/>
      <c r="G272" s="13"/>
      <c r="H272" s="12" t="s">
        <v>83</v>
      </c>
      <c r="I272" s="12" t="s">
        <v>84</v>
      </c>
      <c r="J272" s="13"/>
      <c r="K272" s="13"/>
      <c r="L272" s="13"/>
      <c r="M272" s="13"/>
      <c r="N272" s="13"/>
      <c r="O272" s="13"/>
      <c r="P272" s="17" t="s">
        <v>80</v>
      </c>
    </row>
    <row r="273" spans="1:16" ht="26.15" customHeight="1" x14ac:dyDescent="0.35">
      <c r="A273" s="12" t="s">
        <v>700</v>
      </c>
      <c r="B273" s="12" t="s">
        <v>701</v>
      </c>
      <c r="C273" s="14" t="s">
        <v>702</v>
      </c>
      <c r="D273" s="19"/>
      <c r="E273" s="19"/>
      <c r="F273" s="124" t="s">
        <v>142</v>
      </c>
      <c r="G273" s="125"/>
      <c r="H273" s="19"/>
      <c r="I273" s="19"/>
      <c r="J273" s="19"/>
      <c r="K273" s="19"/>
      <c r="L273" s="19"/>
      <c r="M273" s="17" t="s">
        <v>80</v>
      </c>
      <c r="N273" s="19"/>
      <c r="O273" s="19"/>
      <c r="P273" s="19"/>
    </row>
    <row r="274" spans="1:16" ht="17.149999999999999" customHeight="1" x14ac:dyDescent="0.3">
      <c r="A274" s="12" t="s">
        <v>703</v>
      </c>
      <c r="B274" s="13"/>
      <c r="C274" s="22" t="s">
        <v>704</v>
      </c>
      <c r="D274" s="13"/>
      <c r="E274" s="13"/>
      <c r="F274" s="34">
        <v>0.67</v>
      </c>
      <c r="G274" s="36">
        <v>15</v>
      </c>
      <c r="H274" s="13"/>
      <c r="I274" s="13"/>
      <c r="J274" s="13"/>
      <c r="K274" s="13"/>
      <c r="L274" s="13"/>
      <c r="M274" s="13"/>
      <c r="N274" s="17" t="s">
        <v>80</v>
      </c>
      <c r="O274" s="13"/>
      <c r="P274" s="13"/>
    </row>
    <row r="275" spans="1:16" ht="17.149999999999999" customHeight="1" x14ac:dyDescent="0.3">
      <c r="A275" s="12" t="s">
        <v>705</v>
      </c>
      <c r="B275" s="13"/>
      <c r="C275" s="24" t="s">
        <v>706</v>
      </c>
      <c r="D275" s="13"/>
      <c r="E275" s="13"/>
      <c r="F275" s="13"/>
      <c r="G275" s="13"/>
      <c r="H275" s="12" t="s">
        <v>83</v>
      </c>
      <c r="I275" s="12" t="s">
        <v>84</v>
      </c>
      <c r="J275" s="13"/>
      <c r="K275" s="13"/>
      <c r="L275" s="13"/>
      <c r="M275" s="13"/>
      <c r="N275" s="13"/>
      <c r="O275" s="13"/>
      <c r="P275" s="17" t="s">
        <v>80</v>
      </c>
    </row>
    <row r="276" spans="1:16" ht="17.149999999999999" customHeight="1" x14ac:dyDescent="0.3">
      <c r="A276" s="12" t="s">
        <v>707</v>
      </c>
      <c r="B276" s="13"/>
      <c r="C276" s="37">
        <v>2025884</v>
      </c>
      <c r="D276" s="15">
        <v>1</v>
      </c>
      <c r="E276" s="21">
        <v>5000</v>
      </c>
      <c r="F276" s="32">
        <v>84</v>
      </c>
      <c r="G276" s="23">
        <v>500</v>
      </c>
      <c r="H276" s="13"/>
      <c r="I276" s="13"/>
      <c r="J276" s="17" t="s">
        <v>80</v>
      </c>
      <c r="K276" s="13"/>
      <c r="L276" s="13"/>
      <c r="M276" s="13"/>
      <c r="N276" s="17" t="s">
        <v>80</v>
      </c>
      <c r="O276" s="13"/>
      <c r="P276" s="13"/>
    </row>
    <row r="277" spans="1:16" ht="16" customHeight="1" x14ac:dyDescent="0.3">
      <c r="A277" s="12" t="s">
        <v>708</v>
      </c>
      <c r="B277" s="12" t="s">
        <v>709</v>
      </c>
      <c r="C277" s="22" t="s">
        <v>710</v>
      </c>
      <c r="D277" s="15">
        <v>1</v>
      </c>
      <c r="E277" s="21">
        <v>2500</v>
      </c>
      <c r="F277" s="34">
        <v>1.33</v>
      </c>
      <c r="G277" s="36">
        <v>15</v>
      </c>
      <c r="H277" s="13"/>
      <c r="I277" s="13"/>
      <c r="J277" s="17" t="s">
        <v>80</v>
      </c>
      <c r="K277" s="13"/>
      <c r="L277" s="13"/>
      <c r="M277" s="13"/>
      <c r="N277" s="17" t="s">
        <v>80</v>
      </c>
      <c r="O277" s="13"/>
      <c r="P277" s="13"/>
    </row>
    <row r="278" spans="1:16" ht="17.149999999999999" customHeight="1" x14ac:dyDescent="0.3">
      <c r="A278" s="12" t="s">
        <v>711</v>
      </c>
      <c r="B278" s="13"/>
      <c r="C278" s="37">
        <v>2025949</v>
      </c>
      <c r="D278" s="15">
        <v>1</v>
      </c>
      <c r="E278" s="16">
        <v>10000</v>
      </c>
      <c r="F278" s="13"/>
      <c r="G278" s="13"/>
      <c r="H278" s="13"/>
      <c r="I278" s="13"/>
      <c r="J278" s="17" t="s">
        <v>80</v>
      </c>
      <c r="K278" s="13"/>
      <c r="L278" s="13"/>
      <c r="M278" s="13"/>
      <c r="N278" s="13"/>
      <c r="O278" s="13"/>
      <c r="P278" s="13"/>
    </row>
    <row r="279" spans="1:16" ht="17.149999999999999" customHeight="1" x14ac:dyDescent="0.3">
      <c r="A279" s="12" t="s">
        <v>712</v>
      </c>
      <c r="B279" s="13"/>
      <c r="C279" s="22" t="s">
        <v>713</v>
      </c>
      <c r="D279" s="13"/>
      <c r="E279" s="13"/>
      <c r="F279" s="13"/>
      <c r="G279" s="13"/>
      <c r="H279" s="12" t="s">
        <v>83</v>
      </c>
      <c r="I279" s="12" t="s">
        <v>84</v>
      </c>
      <c r="J279" s="13"/>
      <c r="K279" s="13"/>
      <c r="L279" s="13"/>
      <c r="M279" s="13"/>
      <c r="N279" s="13"/>
      <c r="O279" s="13"/>
      <c r="P279" s="17" t="s">
        <v>80</v>
      </c>
    </row>
    <row r="280" spans="1:16" ht="37" customHeight="1" x14ac:dyDescent="0.35">
      <c r="A280" s="43" t="s">
        <v>714</v>
      </c>
      <c r="B280" s="12" t="s">
        <v>715</v>
      </c>
      <c r="C280" s="28" t="s">
        <v>716</v>
      </c>
      <c r="D280" s="19"/>
      <c r="E280" s="19"/>
      <c r="F280" s="126" t="s">
        <v>142</v>
      </c>
      <c r="G280" s="127"/>
      <c r="H280" s="19"/>
      <c r="I280" s="19"/>
      <c r="J280" s="19"/>
      <c r="K280" s="19"/>
      <c r="L280" s="19"/>
      <c r="M280" s="26" t="s">
        <v>80</v>
      </c>
      <c r="N280" s="19"/>
      <c r="O280" s="19"/>
      <c r="P280" s="19"/>
    </row>
    <row r="281" spans="1:16" ht="17.149999999999999" customHeight="1" x14ac:dyDescent="0.3">
      <c r="A281" s="12" t="s">
        <v>717</v>
      </c>
      <c r="B281" s="13"/>
      <c r="C281" s="22" t="s">
        <v>718</v>
      </c>
      <c r="D281" s="13"/>
      <c r="E281" s="13"/>
      <c r="F281" s="34">
        <v>0.83</v>
      </c>
      <c r="G281" s="36">
        <v>15</v>
      </c>
      <c r="H281" s="13"/>
      <c r="I281" s="13"/>
      <c r="J281" s="13"/>
      <c r="K281" s="13"/>
      <c r="L281" s="13"/>
      <c r="M281" s="13"/>
      <c r="N281" s="17" t="s">
        <v>80</v>
      </c>
      <c r="O281" s="13"/>
      <c r="P281" s="13"/>
    </row>
    <row r="282" spans="1:16" ht="17.149999999999999" customHeight="1" x14ac:dyDescent="0.3">
      <c r="A282" s="12" t="s">
        <v>719</v>
      </c>
      <c r="B282" s="12" t="s">
        <v>720</v>
      </c>
      <c r="C282" s="14" t="s">
        <v>721</v>
      </c>
      <c r="D282" s="15">
        <v>1</v>
      </c>
      <c r="E282" s="16">
        <v>10000</v>
      </c>
      <c r="F282" s="13"/>
      <c r="G282" s="13"/>
      <c r="H282" s="13"/>
      <c r="I282" s="13"/>
      <c r="J282" s="13"/>
      <c r="K282" s="17" t="s">
        <v>80</v>
      </c>
      <c r="L282" s="13"/>
      <c r="M282" s="13"/>
      <c r="N282" s="13"/>
      <c r="O282" s="13"/>
      <c r="P282" s="13"/>
    </row>
    <row r="283" spans="1:16" ht="17.149999999999999" customHeight="1" x14ac:dyDescent="0.3">
      <c r="A283" s="12" t="s">
        <v>722</v>
      </c>
      <c r="B283" s="12" t="s">
        <v>723</v>
      </c>
      <c r="C283" s="14" t="s">
        <v>724</v>
      </c>
      <c r="D283" s="15">
        <v>1</v>
      </c>
      <c r="E283" s="16">
        <v>10000</v>
      </c>
      <c r="F283" s="13"/>
      <c r="G283" s="13"/>
      <c r="H283" s="13"/>
      <c r="I283" s="13"/>
      <c r="J283" s="17" t="s">
        <v>80</v>
      </c>
      <c r="K283" s="13"/>
      <c r="L283" s="13"/>
      <c r="M283" s="13"/>
      <c r="N283" s="13"/>
      <c r="O283" s="13"/>
      <c r="P283" s="13"/>
    </row>
    <row r="284" spans="1:16" ht="16" customHeight="1" x14ac:dyDescent="0.3">
      <c r="A284" s="12" t="s">
        <v>725</v>
      </c>
      <c r="B284" s="12" t="s">
        <v>726</v>
      </c>
      <c r="C284" s="14" t="s">
        <v>727</v>
      </c>
      <c r="D284" s="15">
        <v>1</v>
      </c>
      <c r="E284" s="16">
        <v>10000</v>
      </c>
      <c r="F284" s="13"/>
      <c r="G284" s="13"/>
      <c r="H284" s="13"/>
      <c r="I284" s="13"/>
      <c r="J284" s="13"/>
      <c r="K284" s="17" t="s">
        <v>80</v>
      </c>
      <c r="L284" s="13"/>
      <c r="M284" s="13"/>
      <c r="N284" s="13"/>
      <c r="O284" s="13"/>
      <c r="P284" s="13"/>
    </row>
    <row r="285" spans="1:16" ht="17.149999999999999" customHeight="1" x14ac:dyDescent="0.3">
      <c r="A285" s="12" t="s">
        <v>728</v>
      </c>
      <c r="B285" s="13"/>
      <c r="C285" s="24" t="s">
        <v>729</v>
      </c>
      <c r="D285" s="17" t="s">
        <v>83</v>
      </c>
      <c r="E285" s="21">
        <v>5000</v>
      </c>
      <c r="F285" s="14" t="s">
        <v>83</v>
      </c>
      <c r="G285" s="23">
        <v>400</v>
      </c>
      <c r="H285" s="13"/>
      <c r="I285" s="13"/>
      <c r="J285" s="13"/>
      <c r="K285" s="13"/>
      <c r="L285" s="17" t="s">
        <v>80</v>
      </c>
      <c r="M285" s="13"/>
      <c r="N285" s="13"/>
      <c r="O285" s="17" t="s">
        <v>80</v>
      </c>
      <c r="P285" s="13"/>
    </row>
    <row r="286" spans="1:16" ht="17.149999999999999" customHeight="1" x14ac:dyDescent="0.3">
      <c r="A286" s="12" t="s">
        <v>730</v>
      </c>
      <c r="B286" s="12" t="s">
        <v>731</v>
      </c>
      <c r="C286" s="14" t="s">
        <v>732</v>
      </c>
      <c r="D286" s="15">
        <v>1</v>
      </c>
      <c r="E286" s="16">
        <v>10000</v>
      </c>
      <c r="F286" s="13"/>
      <c r="G286" s="13"/>
      <c r="H286" s="13"/>
      <c r="I286" s="13"/>
      <c r="J286" s="13"/>
      <c r="K286" s="17" t="s">
        <v>80</v>
      </c>
      <c r="L286" s="13"/>
      <c r="M286" s="13"/>
      <c r="N286" s="13"/>
      <c r="O286" s="13"/>
      <c r="P286" s="13"/>
    </row>
    <row r="287" spans="1:16" ht="26.15" customHeight="1" x14ac:dyDescent="0.35">
      <c r="A287" s="12" t="s">
        <v>733</v>
      </c>
      <c r="B287" s="12" t="s">
        <v>734</v>
      </c>
      <c r="C287" s="14" t="s">
        <v>735</v>
      </c>
      <c r="D287" s="17" t="s">
        <v>83</v>
      </c>
      <c r="E287" s="21">
        <v>5000</v>
      </c>
      <c r="F287" s="14" t="s">
        <v>83</v>
      </c>
      <c r="G287" s="23">
        <v>400</v>
      </c>
      <c r="H287" s="19"/>
      <c r="I287" s="19"/>
      <c r="J287" s="19"/>
      <c r="K287" s="19"/>
      <c r="L287" s="17" t="s">
        <v>80</v>
      </c>
      <c r="M287" s="19"/>
      <c r="N287" s="19"/>
      <c r="O287" s="17" t="s">
        <v>80</v>
      </c>
      <c r="P287" s="19"/>
    </row>
    <row r="288" spans="1:16" ht="17.149999999999999" customHeight="1" x14ac:dyDescent="0.3">
      <c r="A288" s="12" t="s">
        <v>736</v>
      </c>
      <c r="B288" s="13"/>
      <c r="C288" s="14" t="s">
        <v>737</v>
      </c>
      <c r="D288" s="17" t="s">
        <v>83</v>
      </c>
      <c r="E288" s="21">
        <v>5000</v>
      </c>
      <c r="F288" s="14" t="s">
        <v>83</v>
      </c>
      <c r="G288" s="23">
        <v>400</v>
      </c>
      <c r="H288" s="13"/>
      <c r="I288" s="13"/>
      <c r="J288" s="13"/>
      <c r="K288" s="13"/>
      <c r="L288" s="17" t="s">
        <v>80</v>
      </c>
      <c r="M288" s="13"/>
      <c r="N288" s="13"/>
      <c r="O288" s="17" t="s">
        <v>80</v>
      </c>
      <c r="P288" s="13"/>
    </row>
    <row r="289" spans="1:16" ht="16" customHeight="1" x14ac:dyDescent="0.3">
      <c r="A289" s="12" t="s">
        <v>738</v>
      </c>
      <c r="B289" s="12" t="s">
        <v>739</v>
      </c>
      <c r="C289" s="14" t="s">
        <v>740</v>
      </c>
      <c r="D289" s="13"/>
      <c r="E289" s="13"/>
      <c r="F289" s="32">
        <v>30</v>
      </c>
      <c r="G289" s="39">
        <v>2.2000000000000002</v>
      </c>
      <c r="H289" s="13"/>
      <c r="I289" s="13"/>
      <c r="J289" s="13"/>
      <c r="K289" s="13"/>
      <c r="L289" s="13"/>
      <c r="M289" s="17" t="s">
        <v>80</v>
      </c>
      <c r="N289" s="13"/>
      <c r="O289" s="13"/>
      <c r="P289" s="13"/>
    </row>
    <row r="290" spans="1:16" ht="17.149999999999999" customHeight="1" x14ac:dyDescent="0.3">
      <c r="A290" s="12" t="s">
        <v>741</v>
      </c>
      <c r="B290" s="13"/>
      <c r="C290" s="37">
        <v>2125597</v>
      </c>
      <c r="D290" s="13"/>
      <c r="E290" s="13"/>
      <c r="F290" s="13"/>
      <c r="G290" s="13"/>
      <c r="H290" s="12" t="s">
        <v>83</v>
      </c>
      <c r="I290" s="12" t="s">
        <v>84</v>
      </c>
      <c r="J290" s="13"/>
      <c r="K290" s="13"/>
      <c r="L290" s="13"/>
      <c r="M290" s="13"/>
      <c r="N290" s="13"/>
      <c r="O290" s="13"/>
      <c r="P290" s="17" t="s">
        <v>80</v>
      </c>
    </row>
    <row r="291" spans="1:16" ht="26.15" customHeight="1" x14ac:dyDescent="0.35">
      <c r="A291" s="12" t="s">
        <v>742</v>
      </c>
      <c r="B291" s="12" t="s">
        <v>743</v>
      </c>
      <c r="C291" s="22" t="s">
        <v>744</v>
      </c>
      <c r="D291" s="15">
        <v>1</v>
      </c>
      <c r="E291" s="21">
        <v>2500</v>
      </c>
      <c r="F291" s="32">
        <v>13.33</v>
      </c>
      <c r="G291" s="36">
        <v>45</v>
      </c>
      <c r="H291" s="12" t="s">
        <v>83</v>
      </c>
      <c r="I291" s="12" t="s">
        <v>84</v>
      </c>
      <c r="J291" s="17" t="s">
        <v>80</v>
      </c>
      <c r="K291" s="19"/>
      <c r="L291" s="19"/>
      <c r="M291" s="19"/>
      <c r="N291" s="17" t="s">
        <v>80</v>
      </c>
      <c r="O291" s="19"/>
      <c r="P291" s="17" t="s">
        <v>80</v>
      </c>
    </row>
    <row r="292" spans="1:16" ht="17.149999999999999" customHeight="1" x14ac:dyDescent="0.3">
      <c r="A292" s="12" t="s">
        <v>745</v>
      </c>
      <c r="B292" s="12" t="s">
        <v>746</v>
      </c>
      <c r="C292" s="14" t="s">
        <v>747</v>
      </c>
      <c r="D292" s="17" t="s">
        <v>83</v>
      </c>
      <c r="E292" s="21">
        <v>5000</v>
      </c>
      <c r="F292" s="14" t="s">
        <v>83</v>
      </c>
      <c r="G292" s="23">
        <v>400</v>
      </c>
      <c r="H292" s="13"/>
      <c r="I292" s="13"/>
      <c r="J292" s="13"/>
      <c r="K292" s="13"/>
      <c r="L292" s="17" t="s">
        <v>80</v>
      </c>
      <c r="M292" s="13"/>
      <c r="N292" s="13"/>
      <c r="O292" s="17" t="s">
        <v>80</v>
      </c>
      <c r="P292" s="13"/>
    </row>
    <row r="293" spans="1:16" ht="16" customHeight="1" x14ac:dyDescent="0.3">
      <c r="A293" s="12" t="s">
        <v>748</v>
      </c>
      <c r="B293" s="12" t="s">
        <v>749</v>
      </c>
      <c r="C293" s="24" t="s">
        <v>750</v>
      </c>
      <c r="D293" s="17" t="s">
        <v>83</v>
      </c>
      <c r="E293" s="21">
        <v>5000</v>
      </c>
      <c r="F293" s="14" t="s">
        <v>83</v>
      </c>
      <c r="G293" s="23">
        <v>400</v>
      </c>
      <c r="H293" s="13"/>
      <c r="I293" s="13"/>
      <c r="J293" s="13"/>
      <c r="K293" s="13"/>
      <c r="L293" s="17" t="s">
        <v>80</v>
      </c>
      <c r="M293" s="13"/>
      <c r="N293" s="13"/>
      <c r="O293" s="17" t="s">
        <v>80</v>
      </c>
      <c r="P293" s="13"/>
    </row>
    <row r="294" spans="1:16" ht="17.149999999999999" customHeight="1" x14ac:dyDescent="0.3">
      <c r="A294" s="12" t="s">
        <v>751</v>
      </c>
      <c r="B294" s="12" t="s">
        <v>752</v>
      </c>
      <c r="C294" s="24" t="s">
        <v>753</v>
      </c>
      <c r="D294" s="15">
        <v>1</v>
      </c>
      <c r="E294" s="16">
        <v>10000</v>
      </c>
      <c r="F294" s="13"/>
      <c r="G294" s="13"/>
      <c r="H294" s="12" t="s">
        <v>83</v>
      </c>
      <c r="I294" s="12" t="s">
        <v>84</v>
      </c>
      <c r="J294" s="13"/>
      <c r="K294" s="17" t="s">
        <v>80</v>
      </c>
      <c r="L294" s="13"/>
      <c r="M294" s="13"/>
      <c r="N294" s="13"/>
      <c r="O294" s="13"/>
      <c r="P294" s="17" t="s">
        <v>80</v>
      </c>
    </row>
    <row r="295" spans="1:16" ht="17.149999999999999" customHeight="1" x14ac:dyDescent="0.3">
      <c r="A295" s="12" t="s">
        <v>754</v>
      </c>
      <c r="B295" s="13"/>
      <c r="C295" s="14" t="s">
        <v>755</v>
      </c>
      <c r="D295" s="13"/>
      <c r="E295" s="13"/>
      <c r="F295" s="32">
        <v>80</v>
      </c>
      <c r="G295" s="23">
        <v>220</v>
      </c>
      <c r="H295" s="13"/>
      <c r="I295" s="13"/>
      <c r="J295" s="13"/>
      <c r="K295" s="13"/>
      <c r="L295" s="13"/>
      <c r="M295" s="17" t="s">
        <v>80</v>
      </c>
      <c r="N295" s="13"/>
      <c r="O295" s="13"/>
      <c r="P295" s="13"/>
    </row>
    <row r="296" spans="1:16" ht="26.15" customHeight="1" x14ac:dyDescent="0.35">
      <c r="A296" s="12" t="s">
        <v>756</v>
      </c>
      <c r="B296" s="19"/>
      <c r="C296" s="14" t="s">
        <v>757</v>
      </c>
      <c r="D296" s="19"/>
      <c r="E296" s="19"/>
      <c r="F296" s="32">
        <v>80</v>
      </c>
      <c r="G296" s="23">
        <v>220</v>
      </c>
      <c r="H296" s="19"/>
      <c r="I296" s="19"/>
      <c r="J296" s="19"/>
      <c r="K296" s="19"/>
      <c r="L296" s="19"/>
      <c r="M296" s="17" t="s">
        <v>80</v>
      </c>
      <c r="N296" s="19"/>
      <c r="O296" s="19"/>
      <c r="P296" s="19"/>
    </row>
    <row r="297" spans="1:16" ht="17.149999999999999" customHeight="1" x14ac:dyDescent="0.3">
      <c r="A297" s="12" t="s">
        <v>758</v>
      </c>
      <c r="B297" s="13"/>
      <c r="C297" s="14" t="s">
        <v>759</v>
      </c>
      <c r="D297" s="13"/>
      <c r="E297" s="13"/>
      <c r="F297" s="32">
        <v>80</v>
      </c>
      <c r="G297" s="23">
        <v>220</v>
      </c>
      <c r="H297" s="13"/>
      <c r="I297" s="13"/>
      <c r="J297" s="13"/>
      <c r="K297" s="13"/>
      <c r="L297" s="13"/>
      <c r="M297" s="17" t="s">
        <v>80</v>
      </c>
      <c r="N297" s="13"/>
      <c r="O297" s="13"/>
      <c r="P297" s="13"/>
    </row>
    <row r="298" spans="1:16" ht="16" customHeight="1" x14ac:dyDescent="0.3">
      <c r="A298" s="12" t="s">
        <v>760</v>
      </c>
      <c r="B298" s="13"/>
      <c r="C298" s="14" t="s">
        <v>761</v>
      </c>
      <c r="D298" s="13"/>
      <c r="E298" s="13"/>
      <c r="F298" s="34">
        <v>6.93</v>
      </c>
      <c r="G298" s="36">
        <v>45</v>
      </c>
      <c r="H298" s="13"/>
      <c r="I298" s="13"/>
      <c r="J298" s="13"/>
      <c r="K298" s="13"/>
      <c r="L298" s="13"/>
      <c r="M298" s="13"/>
      <c r="N298" s="17" t="s">
        <v>80</v>
      </c>
      <c r="O298" s="13"/>
      <c r="P298" s="13"/>
    </row>
    <row r="299" spans="1:16" ht="17.149999999999999" customHeight="1" x14ac:dyDescent="0.3">
      <c r="A299" s="12" t="s">
        <v>762</v>
      </c>
      <c r="B299" s="12" t="s">
        <v>763</v>
      </c>
      <c r="C299" s="14" t="s">
        <v>764</v>
      </c>
      <c r="D299" s="15">
        <v>1</v>
      </c>
      <c r="E299" s="16">
        <v>10000</v>
      </c>
      <c r="F299" s="32">
        <v>66.67</v>
      </c>
      <c r="G299" s="23">
        <v>500</v>
      </c>
      <c r="H299" s="13"/>
      <c r="I299" s="13"/>
      <c r="J299" s="13"/>
      <c r="K299" s="17" t="s">
        <v>80</v>
      </c>
      <c r="L299" s="13"/>
      <c r="M299" s="13"/>
      <c r="N299" s="17" t="s">
        <v>80</v>
      </c>
      <c r="O299" s="13"/>
      <c r="P299" s="13"/>
    </row>
    <row r="300" spans="1:16" ht="17.149999999999999" customHeight="1" x14ac:dyDescent="0.3">
      <c r="A300" s="12" t="s">
        <v>765</v>
      </c>
      <c r="B300" s="12" t="s">
        <v>766</v>
      </c>
      <c r="C300" s="14" t="s">
        <v>767</v>
      </c>
      <c r="D300" s="15">
        <v>1</v>
      </c>
      <c r="E300" s="16">
        <v>10000</v>
      </c>
      <c r="F300" s="13"/>
      <c r="G300" s="13"/>
      <c r="H300" s="13"/>
      <c r="I300" s="13"/>
      <c r="J300" s="13"/>
      <c r="K300" s="17" t="s">
        <v>80</v>
      </c>
      <c r="L300" s="13"/>
      <c r="M300" s="13"/>
      <c r="N300" s="13"/>
      <c r="O300" s="13"/>
      <c r="P300" s="13"/>
    </row>
    <row r="301" spans="1:16" ht="16" customHeight="1" x14ac:dyDescent="0.3">
      <c r="A301" s="12" t="s">
        <v>768</v>
      </c>
      <c r="B301" s="12" t="s">
        <v>769</v>
      </c>
      <c r="C301" s="14" t="s">
        <v>770</v>
      </c>
      <c r="D301" s="15">
        <v>1</v>
      </c>
      <c r="E301" s="16">
        <v>10000</v>
      </c>
      <c r="F301" s="13"/>
      <c r="G301" s="13"/>
      <c r="H301" s="12" t="s">
        <v>83</v>
      </c>
      <c r="I301" s="12" t="s">
        <v>84</v>
      </c>
      <c r="J301" s="13"/>
      <c r="K301" s="17" t="s">
        <v>80</v>
      </c>
      <c r="L301" s="13"/>
      <c r="M301" s="13"/>
      <c r="N301" s="13"/>
      <c r="O301" s="13"/>
      <c r="P301" s="17" t="s">
        <v>80</v>
      </c>
    </row>
    <row r="302" spans="1:16" ht="17.149999999999999" customHeight="1" x14ac:dyDescent="0.3">
      <c r="A302" s="12" t="s">
        <v>771</v>
      </c>
      <c r="B302" s="13"/>
      <c r="C302" s="14" t="s">
        <v>772</v>
      </c>
      <c r="D302" s="13"/>
      <c r="E302" s="13"/>
      <c r="F302" s="32">
        <v>80</v>
      </c>
      <c r="G302" s="23">
        <v>220</v>
      </c>
      <c r="H302" s="13"/>
      <c r="I302" s="13"/>
      <c r="J302" s="13"/>
      <c r="K302" s="13"/>
      <c r="L302" s="13"/>
      <c r="M302" s="17" t="s">
        <v>80</v>
      </c>
      <c r="N302" s="13"/>
      <c r="O302" s="13"/>
      <c r="P302" s="13"/>
    </row>
    <row r="303" spans="1:16" ht="17.149999999999999" customHeight="1" x14ac:dyDescent="0.3">
      <c r="A303" s="12" t="s">
        <v>773</v>
      </c>
      <c r="B303" s="13"/>
      <c r="C303" s="24" t="s">
        <v>774</v>
      </c>
      <c r="D303" s="17" t="s">
        <v>83</v>
      </c>
      <c r="E303" s="21">
        <v>5000</v>
      </c>
      <c r="F303" s="14" t="s">
        <v>83</v>
      </c>
      <c r="G303" s="23">
        <v>400</v>
      </c>
      <c r="H303" s="13"/>
      <c r="I303" s="13"/>
      <c r="J303" s="13"/>
      <c r="K303" s="13"/>
      <c r="L303" s="17" t="s">
        <v>80</v>
      </c>
      <c r="M303" s="13"/>
      <c r="N303" s="13"/>
      <c r="O303" s="17" t="s">
        <v>80</v>
      </c>
      <c r="P303" s="13"/>
    </row>
    <row r="304" spans="1:16" ht="17.149999999999999" customHeight="1" x14ac:dyDescent="0.3">
      <c r="A304" s="12" t="s">
        <v>775</v>
      </c>
      <c r="B304" s="13"/>
      <c r="C304" s="14" t="s">
        <v>776</v>
      </c>
      <c r="D304" s="17" t="s">
        <v>83</v>
      </c>
      <c r="E304" s="21">
        <v>5000</v>
      </c>
      <c r="F304" s="14" t="s">
        <v>83</v>
      </c>
      <c r="G304" s="23">
        <v>400</v>
      </c>
      <c r="H304" s="13"/>
      <c r="I304" s="13"/>
      <c r="J304" s="13"/>
      <c r="K304" s="13"/>
      <c r="L304" s="17" t="s">
        <v>80</v>
      </c>
      <c r="M304" s="13"/>
      <c r="N304" s="13"/>
      <c r="O304" s="17" t="s">
        <v>80</v>
      </c>
      <c r="P304" s="13"/>
    </row>
    <row r="305" spans="1:16" ht="16" customHeight="1" x14ac:dyDescent="0.3">
      <c r="A305" s="12" t="s">
        <v>777</v>
      </c>
      <c r="B305" s="13"/>
      <c r="C305" s="14" t="s">
        <v>778</v>
      </c>
      <c r="D305" s="17" t="s">
        <v>83</v>
      </c>
      <c r="E305" s="21">
        <v>5000</v>
      </c>
      <c r="F305" s="14" t="s">
        <v>83</v>
      </c>
      <c r="G305" s="23">
        <v>400</v>
      </c>
      <c r="H305" s="13"/>
      <c r="I305" s="13"/>
      <c r="J305" s="13"/>
      <c r="K305" s="13"/>
      <c r="L305" s="17" t="s">
        <v>80</v>
      </c>
      <c r="M305" s="13"/>
      <c r="N305" s="13"/>
      <c r="O305" s="17" t="s">
        <v>80</v>
      </c>
      <c r="P305" s="13"/>
    </row>
    <row r="306" spans="1:16" ht="26.15" customHeight="1" x14ac:dyDescent="0.35">
      <c r="A306" s="12" t="s">
        <v>779</v>
      </c>
      <c r="B306" s="19"/>
      <c r="C306" s="22" t="s">
        <v>780</v>
      </c>
      <c r="D306" s="17" t="s">
        <v>83</v>
      </c>
      <c r="E306" s="21">
        <v>5000</v>
      </c>
      <c r="F306" s="14" t="s">
        <v>83</v>
      </c>
      <c r="G306" s="23">
        <v>400</v>
      </c>
      <c r="H306" s="19"/>
      <c r="I306" s="19"/>
      <c r="J306" s="19"/>
      <c r="K306" s="19"/>
      <c r="L306" s="17" t="s">
        <v>80</v>
      </c>
      <c r="M306" s="19"/>
      <c r="N306" s="19"/>
      <c r="O306" s="17" t="s">
        <v>80</v>
      </c>
      <c r="P306" s="19"/>
    </row>
    <row r="307" spans="1:16" ht="17.149999999999999" customHeight="1" x14ac:dyDescent="0.3">
      <c r="A307" s="12" t="s">
        <v>781</v>
      </c>
      <c r="B307" s="13"/>
      <c r="C307" s="14" t="s">
        <v>782</v>
      </c>
      <c r="D307" s="17" t="s">
        <v>83</v>
      </c>
      <c r="E307" s="21">
        <v>5000</v>
      </c>
      <c r="F307" s="14" t="s">
        <v>83</v>
      </c>
      <c r="G307" s="23">
        <v>400</v>
      </c>
      <c r="H307" s="13"/>
      <c r="I307" s="13"/>
      <c r="J307" s="13"/>
      <c r="K307" s="13"/>
      <c r="L307" s="17" t="s">
        <v>80</v>
      </c>
      <c r="M307" s="13"/>
      <c r="N307" s="13"/>
      <c r="O307" s="17" t="s">
        <v>80</v>
      </c>
      <c r="P307" s="13"/>
    </row>
    <row r="308" spans="1:16" ht="17.149999999999999" customHeight="1" x14ac:dyDescent="0.3">
      <c r="A308" s="12" t="s">
        <v>783</v>
      </c>
      <c r="B308" s="13"/>
      <c r="C308" s="14" t="s">
        <v>784</v>
      </c>
      <c r="D308" s="17" t="s">
        <v>83</v>
      </c>
      <c r="E308" s="21">
        <v>5000</v>
      </c>
      <c r="F308" s="14" t="s">
        <v>83</v>
      </c>
      <c r="G308" s="23">
        <v>400</v>
      </c>
      <c r="H308" s="13"/>
      <c r="I308" s="13"/>
      <c r="J308" s="13"/>
      <c r="K308" s="13"/>
      <c r="L308" s="17" t="s">
        <v>80</v>
      </c>
      <c r="M308" s="13"/>
      <c r="N308" s="13"/>
      <c r="O308" s="17" t="s">
        <v>80</v>
      </c>
      <c r="P308" s="13"/>
    </row>
    <row r="309" spans="1:16" ht="17.149999999999999" customHeight="1" x14ac:dyDescent="0.3">
      <c r="A309" s="12" t="s">
        <v>785</v>
      </c>
      <c r="B309" s="13"/>
      <c r="C309" s="14" t="s">
        <v>786</v>
      </c>
      <c r="D309" s="17" t="s">
        <v>83</v>
      </c>
      <c r="E309" s="21">
        <v>5000</v>
      </c>
      <c r="F309" s="14" t="s">
        <v>83</v>
      </c>
      <c r="G309" s="23">
        <v>400</v>
      </c>
      <c r="H309" s="13"/>
      <c r="I309" s="13"/>
      <c r="J309" s="13"/>
      <c r="K309" s="13"/>
      <c r="L309" s="17" t="s">
        <v>80</v>
      </c>
      <c r="M309" s="13"/>
      <c r="N309" s="13"/>
      <c r="O309" s="17" t="s">
        <v>80</v>
      </c>
      <c r="P309" s="13"/>
    </row>
    <row r="310" spans="1:16" ht="16" customHeight="1" x14ac:dyDescent="0.3">
      <c r="A310" s="12" t="s">
        <v>787</v>
      </c>
      <c r="B310" s="13"/>
      <c r="C310" s="14" t="s">
        <v>788</v>
      </c>
      <c r="D310" s="17" t="s">
        <v>83</v>
      </c>
      <c r="E310" s="21">
        <v>5000</v>
      </c>
      <c r="F310" s="14" t="s">
        <v>83</v>
      </c>
      <c r="G310" s="23">
        <v>400</v>
      </c>
      <c r="H310" s="13"/>
      <c r="I310" s="13"/>
      <c r="J310" s="13"/>
      <c r="K310" s="13"/>
      <c r="L310" s="17" t="s">
        <v>80</v>
      </c>
      <c r="M310" s="13"/>
      <c r="N310" s="13"/>
      <c r="O310" s="17" t="s">
        <v>80</v>
      </c>
      <c r="P310" s="13"/>
    </row>
    <row r="311" spans="1:16" ht="17.149999999999999" customHeight="1" x14ac:dyDescent="0.3">
      <c r="A311" s="12" t="s">
        <v>789</v>
      </c>
      <c r="B311" s="13"/>
      <c r="C311" s="24" t="s">
        <v>790</v>
      </c>
      <c r="D311" s="17" t="s">
        <v>83</v>
      </c>
      <c r="E311" s="21">
        <v>5000</v>
      </c>
      <c r="F311" s="14" t="s">
        <v>83</v>
      </c>
      <c r="G311" s="23">
        <v>400</v>
      </c>
      <c r="H311" s="13"/>
      <c r="I311" s="13"/>
      <c r="J311" s="13"/>
      <c r="K311" s="13"/>
      <c r="L311" s="17" t="s">
        <v>80</v>
      </c>
      <c r="M311" s="13"/>
      <c r="N311" s="13"/>
      <c r="O311" s="17" t="s">
        <v>80</v>
      </c>
      <c r="P311" s="13"/>
    </row>
    <row r="312" spans="1:16" ht="16.75" customHeight="1" x14ac:dyDescent="0.3">
      <c r="A312" s="12" t="s">
        <v>791</v>
      </c>
      <c r="B312" s="13"/>
      <c r="C312" s="22" t="s">
        <v>792</v>
      </c>
      <c r="D312" s="17" t="s">
        <v>83</v>
      </c>
      <c r="E312" s="21">
        <v>5000</v>
      </c>
      <c r="F312" s="14" t="s">
        <v>83</v>
      </c>
      <c r="G312" s="23">
        <v>400</v>
      </c>
      <c r="H312" s="13"/>
      <c r="I312" s="13"/>
      <c r="J312" s="13"/>
      <c r="K312" s="13"/>
      <c r="L312" s="17" t="s">
        <v>80</v>
      </c>
      <c r="M312" s="13"/>
      <c r="N312" s="13"/>
      <c r="O312" s="17" t="s">
        <v>80</v>
      </c>
      <c r="P312" s="13"/>
    </row>
    <row r="313" spans="1:16" ht="17.149999999999999" customHeight="1" x14ac:dyDescent="0.3">
      <c r="A313" s="12" t="s">
        <v>793</v>
      </c>
      <c r="B313" s="13"/>
      <c r="C313" s="14" t="s">
        <v>794</v>
      </c>
      <c r="D313" s="17" t="s">
        <v>83</v>
      </c>
      <c r="E313" s="21">
        <v>5000</v>
      </c>
      <c r="F313" s="14" t="s">
        <v>83</v>
      </c>
      <c r="G313" s="23">
        <v>400</v>
      </c>
      <c r="H313" s="13"/>
      <c r="I313" s="13"/>
      <c r="J313" s="13"/>
      <c r="K313" s="13"/>
      <c r="L313" s="17" t="s">
        <v>80</v>
      </c>
      <c r="M313" s="13"/>
      <c r="N313" s="13"/>
      <c r="O313" s="17" t="s">
        <v>80</v>
      </c>
      <c r="P313" s="13"/>
    </row>
    <row r="314" spans="1:16" ht="17.149999999999999" customHeight="1" x14ac:dyDescent="0.3">
      <c r="A314" s="12" t="s">
        <v>795</v>
      </c>
      <c r="B314" s="13"/>
      <c r="C314" s="14" t="s">
        <v>796</v>
      </c>
      <c r="D314" s="17" t="s">
        <v>83</v>
      </c>
      <c r="E314" s="21">
        <v>5000</v>
      </c>
      <c r="F314" s="14" t="s">
        <v>83</v>
      </c>
      <c r="G314" s="23">
        <v>400</v>
      </c>
      <c r="H314" s="13"/>
      <c r="I314" s="13"/>
      <c r="J314" s="13"/>
      <c r="K314" s="13"/>
      <c r="L314" s="17" t="s">
        <v>80</v>
      </c>
      <c r="M314" s="13"/>
      <c r="N314" s="13"/>
      <c r="O314" s="17" t="s">
        <v>80</v>
      </c>
      <c r="P314" s="13"/>
    </row>
    <row r="315" spans="1:16" ht="16" customHeight="1" x14ac:dyDescent="0.3">
      <c r="A315" s="12" t="s">
        <v>797</v>
      </c>
      <c r="B315" s="13"/>
      <c r="C315" s="24" t="s">
        <v>798</v>
      </c>
      <c r="D315" s="17" t="s">
        <v>83</v>
      </c>
      <c r="E315" s="21">
        <v>5000</v>
      </c>
      <c r="F315" s="14" t="s">
        <v>83</v>
      </c>
      <c r="G315" s="23">
        <v>400</v>
      </c>
      <c r="H315" s="13"/>
      <c r="I315" s="13"/>
      <c r="J315" s="13"/>
      <c r="K315" s="13"/>
      <c r="L315" s="17" t="s">
        <v>80</v>
      </c>
      <c r="M315" s="13"/>
      <c r="N315" s="13"/>
      <c r="O315" s="17" t="s">
        <v>80</v>
      </c>
      <c r="P315" s="13"/>
    </row>
    <row r="316" spans="1:16" ht="17.149999999999999" customHeight="1" x14ac:dyDescent="0.3">
      <c r="A316" s="12" t="s">
        <v>799</v>
      </c>
      <c r="B316" s="13"/>
      <c r="C316" s="22" t="s">
        <v>800</v>
      </c>
      <c r="D316" s="13"/>
      <c r="E316" s="13"/>
      <c r="F316" s="34">
        <v>7.1</v>
      </c>
      <c r="G316" s="36">
        <v>45</v>
      </c>
      <c r="H316" s="13"/>
      <c r="I316" s="13"/>
      <c r="J316" s="13"/>
      <c r="K316" s="13"/>
      <c r="L316" s="13"/>
      <c r="M316" s="13"/>
      <c r="N316" s="17" t="s">
        <v>80</v>
      </c>
      <c r="O316" s="13"/>
      <c r="P316" s="13"/>
    </row>
    <row r="317" spans="1:16" ht="17.149999999999999" customHeight="1" x14ac:dyDescent="0.3">
      <c r="A317" s="12" t="s">
        <v>801</v>
      </c>
      <c r="B317" s="12" t="s">
        <v>802</v>
      </c>
      <c r="C317" s="14" t="s">
        <v>803</v>
      </c>
      <c r="D317" s="15">
        <v>1</v>
      </c>
      <c r="E317" s="16">
        <v>10000</v>
      </c>
      <c r="F317" s="13"/>
      <c r="G317" s="13"/>
      <c r="H317" s="13"/>
      <c r="I317" s="13"/>
      <c r="J317" s="13"/>
      <c r="K317" s="17" t="s">
        <v>80</v>
      </c>
      <c r="L317" s="13"/>
      <c r="M317" s="13"/>
      <c r="N317" s="13"/>
      <c r="O317" s="13"/>
      <c r="P317" s="13"/>
    </row>
    <row r="318" spans="1:16" ht="17.149999999999999" customHeight="1" x14ac:dyDescent="0.3">
      <c r="A318" s="12" t="s">
        <v>804</v>
      </c>
      <c r="B318" s="12" t="s">
        <v>805</v>
      </c>
      <c r="C318" s="14" t="s">
        <v>806</v>
      </c>
      <c r="D318" s="15">
        <v>1</v>
      </c>
      <c r="E318" s="16">
        <v>10000</v>
      </c>
      <c r="F318" s="13"/>
      <c r="G318" s="13"/>
      <c r="H318" s="13"/>
      <c r="I318" s="13"/>
      <c r="J318" s="13"/>
      <c r="K318" s="17" t="s">
        <v>80</v>
      </c>
      <c r="L318" s="13"/>
      <c r="M318" s="13"/>
      <c r="N318" s="13"/>
      <c r="O318" s="13"/>
      <c r="P318" s="13"/>
    </row>
    <row r="319" spans="1:16" ht="17.149999999999999" customHeight="1" x14ac:dyDescent="0.3">
      <c r="A319" s="12" t="s">
        <v>807</v>
      </c>
      <c r="B319" s="12" t="s">
        <v>808</v>
      </c>
      <c r="C319" s="38">
        <v>63923</v>
      </c>
      <c r="D319" s="15">
        <v>1</v>
      </c>
      <c r="E319" s="16">
        <v>10000</v>
      </c>
      <c r="F319" s="13"/>
      <c r="G319" s="13"/>
      <c r="H319" s="13"/>
      <c r="I319" s="13"/>
      <c r="J319" s="13"/>
      <c r="K319" s="17" t="s">
        <v>80</v>
      </c>
      <c r="L319" s="13"/>
      <c r="M319" s="13"/>
      <c r="N319" s="13"/>
      <c r="O319" s="13"/>
      <c r="P319" s="13"/>
    </row>
    <row r="320" spans="1:16" ht="16" customHeight="1" x14ac:dyDescent="0.3">
      <c r="A320" s="12" t="s">
        <v>809</v>
      </c>
      <c r="B320" s="12" t="s">
        <v>810</v>
      </c>
      <c r="C320" s="14" t="s">
        <v>811</v>
      </c>
      <c r="D320" s="15">
        <v>1</v>
      </c>
      <c r="E320" s="16">
        <v>10000</v>
      </c>
      <c r="F320" s="13"/>
      <c r="G320" s="13"/>
      <c r="H320" s="13"/>
      <c r="I320" s="13"/>
      <c r="J320" s="13"/>
      <c r="K320" s="17" t="s">
        <v>80</v>
      </c>
      <c r="L320" s="13"/>
      <c r="M320" s="13"/>
      <c r="N320" s="13"/>
      <c r="O320" s="13"/>
      <c r="P320" s="13"/>
    </row>
    <row r="321" spans="1:16" ht="17.149999999999999" customHeight="1" x14ac:dyDescent="0.3">
      <c r="A321" s="12" t="s">
        <v>812</v>
      </c>
      <c r="B321" s="12" t="s">
        <v>813</v>
      </c>
      <c r="C321" s="38">
        <v>63955</v>
      </c>
      <c r="D321" s="15">
        <v>1</v>
      </c>
      <c r="E321" s="16">
        <v>10000</v>
      </c>
      <c r="F321" s="13"/>
      <c r="G321" s="13"/>
      <c r="H321" s="13"/>
      <c r="I321" s="13"/>
      <c r="J321" s="13"/>
      <c r="K321" s="17" t="s">
        <v>80</v>
      </c>
      <c r="L321" s="13"/>
      <c r="M321" s="13"/>
      <c r="N321" s="13"/>
      <c r="O321" s="13"/>
      <c r="P321" s="13"/>
    </row>
    <row r="322" spans="1:16" ht="17.149999999999999" customHeight="1" x14ac:dyDescent="0.3">
      <c r="A322" s="12" t="s">
        <v>814</v>
      </c>
      <c r="B322" s="12" t="s">
        <v>815</v>
      </c>
      <c r="C322" s="14" t="s">
        <v>816</v>
      </c>
      <c r="D322" s="15">
        <v>1</v>
      </c>
      <c r="E322" s="16">
        <v>10000</v>
      </c>
      <c r="F322" s="13"/>
      <c r="G322" s="13"/>
      <c r="H322" s="13"/>
      <c r="I322" s="13"/>
      <c r="J322" s="13"/>
      <c r="K322" s="17" t="s">
        <v>80</v>
      </c>
      <c r="L322" s="13"/>
      <c r="M322" s="13"/>
      <c r="N322" s="13"/>
      <c r="O322" s="13"/>
      <c r="P322" s="13"/>
    </row>
    <row r="323" spans="1:16" ht="16" customHeight="1" x14ac:dyDescent="0.3">
      <c r="A323" s="12" t="s">
        <v>817</v>
      </c>
      <c r="B323" s="12" t="s">
        <v>818</v>
      </c>
      <c r="C323" s="14" t="s">
        <v>819</v>
      </c>
      <c r="D323" s="15">
        <v>1</v>
      </c>
      <c r="E323" s="16">
        <v>10000</v>
      </c>
      <c r="F323" s="13"/>
      <c r="G323" s="13"/>
      <c r="H323" s="13"/>
      <c r="I323" s="13"/>
      <c r="J323" s="13"/>
      <c r="K323" s="17" t="s">
        <v>80</v>
      </c>
      <c r="L323" s="13"/>
      <c r="M323" s="13"/>
      <c r="N323" s="13"/>
      <c r="O323" s="13"/>
      <c r="P323" s="13"/>
    </row>
    <row r="324" spans="1:16" ht="17.149999999999999" customHeight="1" x14ac:dyDescent="0.3">
      <c r="A324" s="12" t="s">
        <v>820</v>
      </c>
      <c r="B324" s="12" t="s">
        <v>821</v>
      </c>
      <c r="C324" s="14" t="s">
        <v>822</v>
      </c>
      <c r="D324" s="15">
        <v>1</v>
      </c>
      <c r="E324" s="16">
        <v>10000</v>
      </c>
      <c r="F324" s="13"/>
      <c r="G324" s="13"/>
      <c r="H324" s="13"/>
      <c r="I324" s="13"/>
      <c r="J324" s="13"/>
      <c r="K324" s="17" t="s">
        <v>80</v>
      </c>
      <c r="L324" s="13"/>
      <c r="M324" s="13"/>
      <c r="N324" s="13"/>
      <c r="O324" s="13"/>
      <c r="P324" s="13"/>
    </row>
    <row r="325" spans="1:16" ht="17.149999999999999" customHeight="1" x14ac:dyDescent="0.3">
      <c r="A325" s="12" t="s">
        <v>823</v>
      </c>
      <c r="B325" s="13"/>
      <c r="C325" s="14" t="s">
        <v>824</v>
      </c>
      <c r="D325" s="13"/>
      <c r="E325" s="13"/>
      <c r="F325" s="13"/>
      <c r="G325" s="13"/>
      <c r="H325" s="12" t="s">
        <v>83</v>
      </c>
      <c r="I325" s="12" t="s">
        <v>84</v>
      </c>
      <c r="J325" s="13"/>
      <c r="K325" s="13"/>
      <c r="L325" s="13"/>
      <c r="M325" s="13"/>
      <c r="N325" s="13"/>
      <c r="O325" s="13"/>
      <c r="P325" s="17" t="s">
        <v>80</v>
      </c>
    </row>
    <row r="326" spans="1:16" ht="38.15" customHeight="1" x14ac:dyDescent="0.35">
      <c r="A326" s="43" t="s">
        <v>825</v>
      </c>
      <c r="B326" s="12" t="s">
        <v>826</v>
      </c>
      <c r="C326" s="44" t="s">
        <v>827</v>
      </c>
      <c r="D326" s="19"/>
      <c r="E326" s="19"/>
      <c r="F326" s="126" t="s">
        <v>142</v>
      </c>
      <c r="G326" s="127"/>
      <c r="H326" s="19"/>
      <c r="I326" s="19"/>
      <c r="J326" s="19"/>
      <c r="K326" s="19"/>
      <c r="L326" s="19"/>
      <c r="M326" s="26" t="s">
        <v>80</v>
      </c>
      <c r="N326" s="19"/>
      <c r="O326" s="19"/>
      <c r="P326" s="19"/>
    </row>
    <row r="327" spans="1:16" ht="16.5" customHeight="1" x14ac:dyDescent="0.3">
      <c r="A327" s="12" t="s">
        <v>828</v>
      </c>
      <c r="B327" s="12" t="s">
        <v>829</v>
      </c>
      <c r="C327" s="22" t="s">
        <v>830</v>
      </c>
      <c r="D327" s="13"/>
      <c r="E327" s="13"/>
      <c r="F327" s="13"/>
      <c r="G327" s="13"/>
      <c r="H327" s="12" t="s">
        <v>83</v>
      </c>
      <c r="I327" s="12" t="s">
        <v>84</v>
      </c>
      <c r="J327" s="13"/>
      <c r="K327" s="13"/>
      <c r="L327" s="13"/>
      <c r="M327" s="13"/>
      <c r="N327" s="13"/>
      <c r="O327" s="13"/>
      <c r="P327" s="17" t="s">
        <v>80</v>
      </c>
    </row>
  </sheetData>
  <customSheetViews>
    <customSheetView guid="{96B8B33C-F8AE-4C53-B6E5-1677D82F8C1D}" topLeftCell="A2">
      <selection activeCell="F6" sqref="F6"/>
      <pageMargins left="0" right="0" top="0" bottom="0" header="0" footer="0"/>
    </customSheetView>
  </customSheetViews>
  <mergeCells count="27">
    <mergeCell ref="F34:G34"/>
    <mergeCell ref="A1:Q1"/>
    <mergeCell ref="F30:G30"/>
    <mergeCell ref="F31:G31"/>
    <mergeCell ref="F32:G32"/>
    <mergeCell ref="F33:G33"/>
    <mergeCell ref="F170:G170"/>
    <mergeCell ref="F64:G64"/>
    <mergeCell ref="F70:G70"/>
    <mergeCell ref="F71:G71"/>
    <mergeCell ref="F81:G81"/>
    <mergeCell ref="F117:G117"/>
    <mergeCell ref="F139:G139"/>
    <mergeCell ref="F140:G140"/>
    <mergeCell ref="F141:G141"/>
    <mergeCell ref="F165:G165"/>
    <mergeCell ref="F168:G168"/>
    <mergeCell ref="F169:G169"/>
    <mergeCell ref="F273:G273"/>
    <mergeCell ref="F280:G280"/>
    <mergeCell ref="F326:G326"/>
    <mergeCell ref="F197:G197"/>
    <mergeCell ref="F198:G198"/>
    <mergeCell ref="F255:G255"/>
    <mergeCell ref="F258:G258"/>
    <mergeCell ref="F261:G261"/>
    <mergeCell ref="F263:G26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06B86-0EC9-453D-A922-0369FBA7437F}">
  <dimension ref="A1:C240"/>
  <sheetViews>
    <sheetView topLeftCell="A3" workbookViewId="0">
      <selection activeCell="C3" sqref="C3"/>
    </sheetView>
  </sheetViews>
  <sheetFormatPr defaultRowHeight="14.5" x14ac:dyDescent="0.35"/>
  <cols>
    <col min="1" max="1" width="24.26953125" bestFit="1" customWidth="1"/>
    <col min="2" max="2" width="15.1796875" style="46" bestFit="1" customWidth="1"/>
    <col min="3" max="3" width="54.453125" customWidth="1"/>
    <col min="4" max="4" width="8.7265625" customWidth="1"/>
  </cols>
  <sheetData>
    <row r="1" spans="1:3" ht="15" thickBot="1" x14ac:dyDescent="0.4">
      <c r="A1" t="s">
        <v>831</v>
      </c>
      <c r="B1" t="s">
        <v>18</v>
      </c>
      <c r="C1" t="s">
        <v>832</v>
      </c>
    </row>
    <row r="2" spans="1:3" ht="50" thickBot="1" x14ac:dyDescent="0.4">
      <c r="A2" s="49" t="s">
        <v>833</v>
      </c>
      <c r="B2" s="49" t="s">
        <v>834</v>
      </c>
      <c r="C2" s="49" t="s">
        <v>835</v>
      </c>
    </row>
    <row r="3" spans="1:3" ht="33.5" thickBot="1" x14ac:dyDescent="0.4">
      <c r="A3" s="49" t="s">
        <v>833</v>
      </c>
      <c r="B3" s="49" t="s">
        <v>836</v>
      </c>
      <c r="C3" s="49" t="s">
        <v>837</v>
      </c>
    </row>
    <row r="4" spans="1:3" ht="17" thickBot="1" x14ac:dyDescent="0.4">
      <c r="A4" s="49" t="s">
        <v>838</v>
      </c>
      <c r="B4" s="49" t="s">
        <v>839</v>
      </c>
      <c r="C4" s="49" t="s">
        <v>840</v>
      </c>
    </row>
    <row r="5" spans="1:3" ht="17" thickBot="1" x14ac:dyDescent="0.4">
      <c r="A5" s="49" t="s">
        <v>838</v>
      </c>
      <c r="B5" s="49" t="s">
        <v>839</v>
      </c>
      <c r="C5" s="49" t="s">
        <v>841</v>
      </c>
    </row>
    <row r="6" spans="1:3" ht="17" thickBot="1" x14ac:dyDescent="0.4">
      <c r="A6" s="49" t="s">
        <v>842</v>
      </c>
      <c r="B6" s="49" t="s">
        <v>843</v>
      </c>
      <c r="C6" s="49" t="s">
        <v>844</v>
      </c>
    </row>
    <row r="7" spans="1:3" ht="17" thickBot="1" x14ac:dyDescent="0.4">
      <c r="A7" s="49" t="s">
        <v>842</v>
      </c>
      <c r="B7" s="49" t="s">
        <v>843</v>
      </c>
      <c r="C7" s="49" t="s">
        <v>845</v>
      </c>
    </row>
    <row r="8" spans="1:3" ht="17" thickBot="1" x14ac:dyDescent="0.4">
      <c r="A8" s="49" t="s">
        <v>846</v>
      </c>
      <c r="B8" s="49" t="s">
        <v>847</v>
      </c>
      <c r="C8" s="49" t="s">
        <v>848</v>
      </c>
    </row>
    <row r="9" spans="1:3" ht="50" thickBot="1" x14ac:dyDescent="0.4">
      <c r="A9" s="49" t="s">
        <v>846</v>
      </c>
      <c r="B9" s="49" t="s">
        <v>847</v>
      </c>
      <c r="C9" s="49" t="s">
        <v>849</v>
      </c>
    </row>
    <row r="10" spans="1:3" ht="17" thickBot="1" x14ac:dyDescent="0.4">
      <c r="A10" s="49" t="s">
        <v>850</v>
      </c>
      <c r="B10" s="49" t="s">
        <v>851</v>
      </c>
      <c r="C10" s="49" t="s">
        <v>852</v>
      </c>
    </row>
    <row r="11" spans="1:3" ht="17" thickBot="1" x14ac:dyDescent="0.4">
      <c r="A11" s="49" t="s">
        <v>850</v>
      </c>
      <c r="B11" s="49" t="s">
        <v>853</v>
      </c>
      <c r="C11" s="49" t="s">
        <v>854</v>
      </c>
    </row>
    <row r="12" spans="1:3" ht="17" thickBot="1" x14ac:dyDescent="0.4">
      <c r="A12" s="49" t="s">
        <v>855</v>
      </c>
      <c r="B12" s="49" t="s">
        <v>118</v>
      </c>
      <c r="C12" s="49" t="s">
        <v>856</v>
      </c>
    </row>
    <row r="13" spans="1:3" ht="17" thickBot="1" x14ac:dyDescent="0.4">
      <c r="A13" s="49" t="s">
        <v>857</v>
      </c>
      <c r="B13" s="49" t="s">
        <v>858</v>
      </c>
      <c r="C13" s="49" t="s">
        <v>859</v>
      </c>
    </row>
    <row r="14" spans="1:3" ht="17" thickBot="1" x14ac:dyDescent="0.4">
      <c r="A14" s="49" t="s">
        <v>857</v>
      </c>
      <c r="B14" s="49" t="s">
        <v>858</v>
      </c>
      <c r="C14" s="49" t="s">
        <v>860</v>
      </c>
    </row>
    <row r="15" spans="1:3" ht="17" thickBot="1" x14ac:dyDescent="0.4">
      <c r="A15" s="49" t="s">
        <v>861</v>
      </c>
      <c r="B15" s="49" t="s">
        <v>862</v>
      </c>
      <c r="C15" s="49" t="s">
        <v>863</v>
      </c>
    </row>
    <row r="16" spans="1:3" ht="17" thickBot="1" x14ac:dyDescent="0.4">
      <c r="A16" s="49" t="s">
        <v>861</v>
      </c>
      <c r="B16" s="49" t="s">
        <v>862</v>
      </c>
      <c r="C16" s="49" t="s">
        <v>864</v>
      </c>
    </row>
    <row r="17" spans="1:3" ht="17" thickBot="1" x14ac:dyDescent="0.4">
      <c r="A17" s="49" t="s">
        <v>865</v>
      </c>
      <c r="B17" s="49" t="s">
        <v>866</v>
      </c>
      <c r="C17" s="49" t="s">
        <v>867</v>
      </c>
    </row>
    <row r="18" spans="1:3" ht="17" thickBot="1" x14ac:dyDescent="0.4">
      <c r="A18" s="49" t="s">
        <v>865</v>
      </c>
      <c r="B18" s="49" t="s">
        <v>866</v>
      </c>
      <c r="C18" s="49" t="s">
        <v>868</v>
      </c>
    </row>
    <row r="19" spans="1:3" ht="17" thickBot="1" x14ac:dyDescent="0.4">
      <c r="A19" s="49" t="s">
        <v>869</v>
      </c>
      <c r="B19" s="49" t="s">
        <v>870</v>
      </c>
      <c r="C19" s="49" t="s">
        <v>871</v>
      </c>
    </row>
    <row r="20" spans="1:3" ht="17" thickBot="1" x14ac:dyDescent="0.4">
      <c r="A20" s="49" t="s">
        <v>872</v>
      </c>
      <c r="B20" s="49" t="s">
        <v>873</v>
      </c>
      <c r="C20" s="49" t="s">
        <v>874</v>
      </c>
    </row>
    <row r="21" spans="1:3" ht="17" thickBot="1" x14ac:dyDescent="0.4">
      <c r="A21" s="49" t="s">
        <v>872</v>
      </c>
      <c r="B21" s="49" t="s">
        <v>873</v>
      </c>
      <c r="C21" s="49" t="s">
        <v>875</v>
      </c>
    </row>
    <row r="22" spans="1:3" ht="17" thickBot="1" x14ac:dyDescent="0.4">
      <c r="A22" s="49" t="s">
        <v>876</v>
      </c>
      <c r="B22" s="49" t="s">
        <v>877</v>
      </c>
      <c r="C22" s="49" t="s">
        <v>878</v>
      </c>
    </row>
    <row r="23" spans="1:3" ht="17" thickBot="1" x14ac:dyDescent="0.4">
      <c r="A23" s="49" t="s">
        <v>876</v>
      </c>
      <c r="B23" s="49" t="s">
        <v>877</v>
      </c>
      <c r="C23" s="49" t="s">
        <v>879</v>
      </c>
    </row>
    <row r="24" spans="1:3" ht="17" thickBot="1" x14ac:dyDescent="0.4">
      <c r="A24" s="49" t="s">
        <v>880</v>
      </c>
      <c r="B24" s="49" t="s">
        <v>881</v>
      </c>
      <c r="C24" s="49" t="s">
        <v>882</v>
      </c>
    </row>
    <row r="25" spans="1:3" ht="17" thickBot="1" x14ac:dyDescent="0.4">
      <c r="A25" s="49" t="s">
        <v>883</v>
      </c>
      <c r="B25" s="49" t="s">
        <v>884</v>
      </c>
      <c r="C25" s="49" t="s">
        <v>885</v>
      </c>
    </row>
    <row r="26" spans="1:3" ht="17" thickBot="1" x14ac:dyDescent="0.4">
      <c r="A26" s="49" t="s">
        <v>883</v>
      </c>
      <c r="B26" s="49" t="s">
        <v>884</v>
      </c>
      <c r="C26" s="49" t="s">
        <v>886</v>
      </c>
    </row>
    <row r="27" spans="1:3" ht="17" thickBot="1" x14ac:dyDescent="0.4">
      <c r="A27" s="49" t="s">
        <v>887</v>
      </c>
      <c r="B27" s="49" t="s">
        <v>888</v>
      </c>
      <c r="C27" s="49" t="s">
        <v>889</v>
      </c>
    </row>
    <row r="28" spans="1:3" ht="17" thickBot="1" x14ac:dyDescent="0.4">
      <c r="A28" s="49" t="s">
        <v>890</v>
      </c>
      <c r="B28" s="49" t="s">
        <v>891</v>
      </c>
      <c r="C28" s="49" t="s">
        <v>892</v>
      </c>
    </row>
    <row r="29" spans="1:3" ht="17" thickBot="1" x14ac:dyDescent="0.4">
      <c r="A29" s="49" t="s">
        <v>890</v>
      </c>
      <c r="B29" s="49" t="s">
        <v>891</v>
      </c>
      <c r="C29" s="49" t="s">
        <v>893</v>
      </c>
    </row>
    <row r="30" spans="1:3" ht="17" thickBot="1" x14ac:dyDescent="0.4">
      <c r="A30" s="49" t="s">
        <v>894</v>
      </c>
      <c r="B30" s="49" t="s">
        <v>895</v>
      </c>
      <c r="C30" s="49" t="s">
        <v>896</v>
      </c>
    </row>
    <row r="31" spans="1:3" ht="17" thickBot="1" x14ac:dyDescent="0.4">
      <c r="A31" s="49" t="s">
        <v>894</v>
      </c>
      <c r="B31" s="49" t="s">
        <v>895</v>
      </c>
      <c r="C31" s="49" t="s">
        <v>897</v>
      </c>
    </row>
    <row r="32" spans="1:3" ht="17" thickBot="1" x14ac:dyDescent="0.4">
      <c r="A32" s="49" t="s">
        <v>898</v>
      </c>
      <c r="B32" s="49" t="s">
        <v>899</v>
      </c>
      <c r="C32" s="49" t="s">
        <v>900</v>
      </c>
    </row>
    <row r="33" spans="1:3" ht="17" thickBot="1" x14ac:dyDescent="0.4">
      <c r="A33" s="49" t="s">
        <v>898</v>
      </c>
      <c r="B33" s="49" t="s">
        <v>899</v>
      </c>
      <c r="C33" s="49" t="s">
        <v>901</v>
      </c>
    </row>
    <row r="34" spans="1:3" ht="17" thickBot="1" x14ac:dyDescent="0.4">
      <c r="A34" s="49" t="s">
        <v>902</v>
      </c>
      <c r="B34" s="49" t="s">
        <v>903</v>
      </c>
      <c r="C34" s="49" t="s">
        <v>904</v>
      </c>
    </row>
    <row r="35" spans="1:3" ht="17" thickBot="1" x14ac:dyDescent="0.4">
      <c r="A35" s="49" t="s">
        <v>902</v>
      </c>
      <c r="B35" s="49" t="s">
        <v>903</v>
      </c>
      <c r="C35" s="49" t="s">
        <v>905</v>
      </c>
    </row>
    <row r="36" spans="1:3" ht="17" thickBot="1" x14ac:dyDescent="0.4">
      <c r="A36" s="49" t="s">
        <v>906</v>
      </c>
      <c r="B36" s="49" t="s">
        <v>907</v>
      </c>
      <c r="C36" s="49" t="s">
        <v>908</v>
      </c>
    </row>
    <row r="37" spans="1:3" ht="17" thickBot="1" x14ac:dyDescent="0.4">
      <c r="A37" s="49" t="s">
        <v>906</v>
      </c>
      <c r="B37" s="49" t="s">
        <v>907</v>
      </c>
      <c r="C37" s="49" t="s">
        <v>909</v>
      </c>
    </row>
    <row r="38" spans="1:3" ht="14.15" customHeight="1" thickBot="1" x14ac:dyDescent="0.4">
      <c r="A38" s="49" t="s">
        <v>910</v>
      </c>
      <c r="B38" s="49" t="s">
        <v>911</v>
      </c>
      <c r="C38" s="49" t="s">
        <v>912</v>
      </c>
    </row>
    <row r="39" spans="1:3" ht="14.15" customHeight="1" thickBot="1" x14ac:dyDescent="0.4">
      <c r="A39" s="49" t="s">
        <v>913</v>
      </c>
      <c r="B39" s="49" t="s">
        <v>914</v>
      </c>
      <c r="C39" s="49" t="s">
        <v>915</v>
      </c>
    </row>
    <row r="40" spans="1:3" ht="14.15" customHeight="1" thickBot="1" x14ac:dyDescent="0.4">
      <c r="A40" s="49" t="s">
        <v>913</v>
      </c>
      <c r="B40" s="49" t="s">
        <v>914</v>
      </c>
      <c r="C40" s="49" t="s">
        <v>916</v>
      </c>
    </row>
    <row r="41" spans="1:3" ht="14.15" customHeight="1" thickBot="1" x14ac:dyDescent="0.4">
      <c r="A41" s="49" t="s">
        <v>917</v>
      </c>
      <c r="B41" s="49" t="s">
        <v>918</v>
      </c>
      <c r="C41" s="49" t="s">
        <v>919</v>
      </c>
    </row>
    <row r="42" spans="1:3" ht="14.15" customHeight="1" thickBot="1" x14ac:dyDescent="0.4">
      <c r="A42" s="49" t="s">
        <v>917</v>
      </c>
      <c r="B42" s="49" t="s">
        <v>918</v>
      </c>
      <c r="C42" s="49" t="s">
        <v>920</v>
      </c>
    </row>
    <row r="43" spans="1:3" ht="14.15" customHeight="1" thickBot="1" x14ac:dyDescent="0.4">
      <c r="A43" s="49" t="s">
        <v>921</v>
      </c>
      <c r="B43" s="49" t="s">
        <v>922</v>
      </c>
      <c r="C43" s="49" t="s">
        <v>923</v>
      </c>
    </row>
    <row r="44" spans="1:3" ht="14.15" customHeight="1" thickBot="1" x14ac:dyDescent="0.4">
      <c r="A44" s="49" t="s">
        <v>921</v>
      </c>
      <c r="B44" s="49" t="s">
        <v>922</v>
      </c>
      <c r="C44" s="49" t="s">
        <v>924</v>
      </c>
    </row>
    <row r="45" spans="1:3" ht="14.15" customHeight="1" thickBot="1" x14ac:dyDescent="0.4">
      <c r="A45" s="49" t="s">
        <v>925</v>
      </c>
      <c r="B45" s="49" t="s">
        <v>926</v>
      </c>
      <c r="C45" s="49" t="s">
        <v>927</v>
      </c>
    </row>
    <row r="46" spans="1:3" ht="14.15" customHeight="1" thickBot="1" x14ac:dyDescent="0.4">
      <c r="A46" s="49" t="s">
        <v>925</v>
      </c>
      <c r="B46" s="49" t="s">
        <v>926</v>
      </c>
      <c r="C46" s="49" t="s">
        <v>928</v>
      </c>
    </row>
    <row r="47" spans="1:3" ht="14.15" customHeight="1" thickBot="1" x14ac:dyDescent="0.4">
      <c r="A47" s="49" t="s">
        <v>929</v>
      </c>
      <c r="B47" s="49" t="s">
        <v>930</v>
      </c>
      <c r="C47" s="49" t="s">
        <v>931</v>
      </c>
    </row>
    <row r="48" spans="1:3" ht="14.15" customHeight="1" thickBot="1" x14ac:dyDescent="0.4">
      <c r="A48" s="49" t="s">
        <v>929</v>
      </c>
      <c r="B48" s="49" t="s">
        <v>930</v>
      </c>
      <c r="C48" s="49" t="s">
        <v>932</v>
      </c>
    </row>
    <row r="49" spans="1:3" ht="14.15" customHeight="1" thickBot="1" x14ac:dyDescent="0.4">
      <c r="A49" s="49" t="s">
        <v>933</v>
      </c>
      <c r="B49" s="49" t="s">
        <v>934</v>
      </c>
      <c r="C49" s="49" t="s">
        <v>935</v>
      </c>
    </row>
    <row r="50" spans="1:3" ht="14.15" customHeight="1" thickBot="1" x14ac:dyDescent="0.4">
      <c r="A50" s="49" t="s">
        <v>933</v>
      </c>
      <c r="B50" s="49" t="s">
        <v>934</v>
      </c>
      <c r="C50" s="49" t="s">
        <v>936</v>
      </c>
    </row>
    <row r="51" spans="1:3" ht="14.15" customHeight="1" thickBot="1" x14ac:dyDescent="0.4">
      <c r="A51" s="49" t="s">
        <v>937</v>
      </c>
      <c r="B51" s="49"/>
      <c r="C51" s="49" t="s">
        <v>938</v>
      </c>
    </row>
    <row r="52" spans="1:3" ht="14.15" customHeight="1" thickBot="1" x14ac:dyDescent="0.4">
      <c r="A52" s="49" t="s">
        <v>939</v>
      </c>
      <c r="B52" s="49" t="s">
        <v>940</v>
      </c>
      <c r="C52" s="49" t="s">
        <v>941</v>
      </c>
    </row>
    <row r="53" spans="1:3" ht="14.15" customHeight="1" thickBot="1" x14ac:dyDescent="0.4">
      <c r="A53" s="49" t="s">
        <v>939</v>
      </c>
      <c r="B53" s="49" t="s">
        <v>940</v>
      </c>
      <c r="C53" s="49" t="s">
        <v>942</v>
      </c>
    </row>
    <row r="54" spans="1:3" ht="14.15" customHeight="1" thickBot="1" x14ac:dyDescent="0.4">
      <c r="A54" s="49" t="s">
        <v>943</v>
      </c>
      <c r="B54" s="49" t="s">
        <v>944</v>
      </c>
      <c r="C54" s="49" t="s">
        <v>945</v>
      </c>
    </row>
    <row r="55" spans="1:3" ht="14.15" customHeight="1" thickBot="1" x14ac:dyDescent="0.4">
      <c r="A55" s="49" t="s">
        <v>943</v>
      </c>
      <c r="B55" s="49" t="s">
        <v>944</v>
      </c>
      <c r="C55" s="49" t="s">
        <v>946</v>
      </c>
    </row>
    <row r="56" spans="1:3" ht="14.15" customHeight="1" thickBot="1" x14ac:dyDescent="0.4">
      <c r="A56" s="49" t="s">
        <v>947</v>
      </c>
      <c r="B56" s="49" t="s">
        <v>948</v>
      </c>
      <c r="C56" s="49" t="s">
        <v>949</v>
      </c>
    </row>
    <row r="57" spans="1:3" ht="14.15" customHeight="1" thickBot="1" x14ac:dyDescent="0.4">
      <c r="A57" s="49" t="s">
        <v>947</v>
      </c>
      <c r="B57" s="49" t="s">
        <v>948</v>
      </c>
      <c r="C57" s="49" t="s">
        <v>950</v>
      </c>
    </row>
    <row r="58" spans="1:3" ht="14.15" customHeight="1" thickBot="1" x14ac:dyDescent="0.4">
      <c r="A58" s="49" t="s">
        <v>951</v>
      </c>
      <c r="B58" s="49" t="s">
        <v>952</v>
      </c>
      <c r="C58" s="49" t="s">
        <v>953</v>
      </c>
    </row>
    <row r="59" spans="1:3" ht="14.15" customHeight="1" thickBot="1" x14ac:dyDescent="0.4">
      <c r="A59" s="49" t="s">
        <v>951</v>
      </c>
      <c r="B59" s="49" t="s">
        <v>952</v>
      </c>
      <c r="C59" s="49" t="s">
        <v>954</v>
      </c>
    </row>
    <row r="60" spans="1:3" ht="14.15" customHeight="1" thickBot="1" x14ac:dyDescent="0.4">
      <c r="A60" s="49" t="s">
        <v>955</v>
      </c>
      <c r="B60" s="49" t="s">
        <v>956</v>
      </c>
      <c r="C60" s="49" t="s">
        <v>957</v>
      </c>
    </row>
    <row r="61" spans="1:3" ht="14.15" customHeight="1" thickBot="1" x14ac:dyDescent="0.4">
      <c r="A61" s="49" t="s">
        <v>955</v>
      </c>
      <c r="B61" s="49" t="s">
        <v>956</v>
      </c>
      <c r="C61" s="49" t="s">
        <v>958</v>
      </c>
    </row>
    <row r="62" spans="1:3" ht="14.15" customHeight="1" thickBot="1" x14ac:dyDescent="0.4">
      <c r="A62" s="49" t="s">
        <v>959</v>
      </c>
      <c r="B62" s="49" t="s">
        <v>960</v>
      </c>
      <c r="C62" s="49" t="s">
        <v>961</v>
      </c>
    </row>
    <row r="63" spans="1:3" ht="14.15" customHeight="1" thickBot="1" x14ac:dyDescent="0.4">
      <c r="A63" s="49" t="s">
        <v>959</v>
      </c>
      <c r="B63" s="49" t="s">
        <v>960</v>
      </c>
      <c r="C63" s="49" t="s">
        <v>962</v>
      </c>
    </row>
    <row r="64" spans="1:3" ht="14.15" customHeight="1" thickBot="1" x14ac:dyDescent="0.4">
      <c r="A64" s="49" t="s">
        <v>963</v>
      </c>
      <c r="B64" s="49" t="s">
        <v>964</v>
      </c>
      <c r="C64" s="49" t="s">
        <v>965</v>
      </c>
    </row>
    <row r="65" spans="1:3" ht="14.15" customHeight="1" thickBot="1" x14ac:dyDescent="0.4">
      <c r="A65" s="49" t="s">
        <v>963</v>
      </c>
      <c r="B65" s="49" t="s">
        <v>964</v>
      </c>
      <c r="C65" s="49" t="s">
        <v>966</v>
      </c>
    </row>
    <row r="66" spans="1:3" ht="14.15" customHeight="1" thickBot="1" x14ac:dyDescent="0.4">
      <c r="A66" s="49" t="s">
        <v>967</v>
      </c>
      <c r="B66" s="49" t="s">
        <v>968</v>
      </c>
      <c r="C66" s="49" t="s">
        <v>969</v>
      </c>
    </row>
    <row r="67" spans="1:3" ht="14.15" customHeight="1" thickBot="1" x14ac:dyDescent="0.4">
      <c r="A67" s="49" t="s">
        <v>967</v>
      </c>
      <c r="B67" s="49" t="s">
        <v>968</v>
      </c>
      <c r="C67" s="49" t="s">
        <v>970</v>
      </c>
    </row>
    <row r="68" spans="1:3" ht="14.15" customHeight="1" thickBot="1" x14ac:dyDescent="0.4">
      <c r="A68" s="49" t="s">
        <v>971</v>
      </c>
      <c r="B68" s="49" t="s">
        <v>972</v>
      </c>
      <c r="C68" s="49" t="s">
        <v>973</v>
      </c>
    </row>
    <row r="69" spans="1:3" ht="14.15" customHeight="1" thickBot="1" x14ac:dyDescent="0.4">
      <c r="A69" s="49" t="s">
        <v>971</v>
      </c>
      <c r="B69" s="49" t="s">
        <v>972</v>
      </c>
      <c r="C69" s="49" t="s">
        <v>974</v>
      </c>
    </row>
    <row r="70" spans="1:3" ht="14.15" customHeight="1" thickBot="1" x14ac:dyDescent="0.4">
      <c r="A70" s="49" t="s">
        <v>975</v>
      </c>
      <c r="B70" s="49" t="s">
        <v>976</v>
      </c>
      <c r="C70" s="49" t="s">
        <v>977</v>
      </c>
    </row>
    <row r="71" spans="1:3" ht="14.15" customHeight="1" thickBot="1" x14ac:dyDescent="0.4">
      <c r="A71" s="49" t="s">
        <v>975</v>
      </c>
      <c r="B71" s="49" t="s">
        <v>976</v>
      </c>
      <c r="C71" s="49" t="s">
        <v>978</v>
      </c>
    </row>
    <row r="72" spans="1:3" ht="14.15" customHeight="1" thickBot="1" x14ac:dyDescent="0.4">
      <c r="A72" s="49" t="s">
        <v>979</v>
      </c>
      <c r="B72" s="49" t="s">
        <v>980</v>
      </c>
      <c r="C72" s="49" t="s">
        <v>981</v>
      </c>
    </row>
    <row r="73" spans="1:3" ht="14.15" customHeight="1" thickBot="1" x14ac:dyDescent="0.4">
      <c r="A73" s="49" t="s">
        <v>979</v>
      </c>
      <c r="B73" s="49" t="s">
        <v>980</v>
      </c>
      <c r="C73" s="49" t="s">
        <v>982</v>
      </c>
    </row>
    <row r="74" spans="1:3" ht="14.15" customHeight="1" thickBot="1" x14ac:dyDescent="0.4">
      <c r="A74" s="49" t="s">
        <v>983</v>
      </c>
      <c r="B74" s="49" t="s">
        <v>984</v>
      </c>
      <c r="C74" s="49" t="s">
        <v>985</v>
      </c>
    </row>
    <row r="75" spans="1:3" ht="14.15" customHeight="1" thickBot="1" x14ac:dyDescent="0.4">
      <c r="A75" s="49" t="s">
        <v>983</v>
      </c>
      <c r="B75" s="49" t="s">
        <v>984</v>
      </c>
      <c r="C75" s="49" t="s">
        <v>986</v>
      </c>
    </row>
    <row r="76" spans="1:3" ht="14.15" customHeight="1" thickBot="1" x14ac:dyDescent="0.4">
      <c r="A76" s="49" t="s">
        <v>987</v>
      </c>
      <c r="B76" s="49" t="s">
        <v>988</v>
      </c>
      <c r="C76" s="49" t="s">
        <v>989</v>
      </c>
    </row>
    <row r="77" spans="1:3" ht="14.15" customHeight="1" thickBot="1" x14ac:dyDescent="0.4">
      <c r="A77" s="49" t="s">
        <v>987</v>
      </c>
      <c r="B77" s="49" t="s">
        <v>988</v>
      </c>
      <c r="C77" s="49" t="s">
        <v>990</v>
      </c>
    </row>
    <row r="78" spans="1:3" ht="14.15" customHeight="1" thickBot="1" x14ac:dyDescent="0.4">
      <c r="A78" s="49" t="s">
        <v>991</v>
      </c>
      <c r="B78" s="49" t="s">
        <v>992</v>
      </c>
      <c r="C78" s="49" t="s">
        <v>993</v>
      </c>
    </row>
    <row r="79" spans="1:3" ht="14.15" customHeight="1" thickBot="1" x14ac:dyDescent="0.4">
      <c r="A79" s="49" t="s">
        <v>991</v>
      </c>
      <c r="B79" s="49" t="s">
        <v>992</v>
      </c>
      <c r="C79" s="49" t="s">
        <v>994</v>
      </c>
    </row>
    <row r="80" spans="1:3" ht="14.15" customHeight="1" thickBot="1" x14ac:dyDescent="0.4">
      <c r="A80" s="49" t="s">
        <v>995</v>
      </c>
      <c r="B80" s="50" t="s">
        <v>996</v>
      </c>
      <c r="C80" s="49" t="s">
        <v>997</v>
      </c>
    </row>
    <row r="81" spans="1:3" ht="14.15" customHeight="1" thickBot="1" x14ac:dyDescent="0.4">
      <c r="A81" s="49" t="s">
        <v>995</v>
      </c>
      <c r="B81" s="50" t="s">
        <v>996</v>
      </c>
      <c r="C81" s="49" t="s">
        <v>998</v>
      </c>
    </row>
    <row r="82" spans="1:3" ht="14.15" customHeight="1" thickBot="1" x14ac:dyDescent="0.4">
      <c r="A82" s="49" t="s">
        <v>999</v>
      </c>
      <c r="B82" s="49" t="s">
        <v>1000</v>
      </c>
      <c r="C82" s="49" t="s">
        <v>1001</v>
      </c>
    </row>
    <row r="83" spans="1:3" ht="14.15" customHeight="1" thickBot="1" x14ac:dyDescent="0.4">
      <c r="A83" s="49" t="s">
        <v>999</v>
      </c>
      <c r="B83" s="49" t="s">
        <v>1000</v>
      </c>
      <c r="C83" s="49" t="s">
        <v>1002</v>
      </c>
    </row>
    <row r="84" spans="1:3" ht="14.15" customHeight="1" thickBot="1" x14ac:dyDescent="0.4">
      <c r="A84" s="49" t="s">
        <v>1003</v>
      </c>
      <c r="B84" s="49" t="s">
        <v>1004</v>
      </c>
      <c r="C84" s="49" t="s">
        <v>1005</v>
      </c>
    </row>
    <row r="85" spans="1:3" ht="14.15" customHeight="1" thickBot="1" x14ac:dyDescent="0.4">
      <c r="A85" s="49" t="s">
        <v>1003</v>
      </c>
      <c r="B85" s="49" t="s">
        <v>1004</v>
      </c>
      <c r="C85" s="49" t="s">
        <v>1006</v>
      </c>
    </row>
    <row r="86" spans="1:3" ht="14.15" customHeight="1" thickBot="1" x14ac:dyDescent="0.4">
      <c r="A86" s="49" t="s">
        <v>1007</v>
      </c>
      <c r="B86" s="49" t="s">
        <v>1008</v>
      </c>
      <c r="C86" s="49" t="s">
        <v>1009</v>
      </c>
    </row>
    <row r="87" spans="1:3" ht="14.15" customHeight="1" thickBot="1" x14ac:dyDescent="0.4">
      <c r="A87" s="49" t="s">
        <v>1007</v>
      </c>
      <c r="B87" s="49" t="s">
        <v>1008</v>
      </c>
      <c r="C87" s="49" t="s">
        <v>1010</v>
      </c>
    </row>
    <row r="88" spans="1:3" ht="14.15" customHeight="1" thickBot="1" x14ac:dyDescent="0.4">
      <c r="A88" s="49" t="s">
        <v>1011</v>
      </c>
      <c r="B88" s="49" t="s">
        <v>1012</v>
      </c>
      <c r="C88" s="49" t="s">
        <v>1013</v>
      </c>
    </row>
    <row r="89" spans="1:3" ht="14.15" customHeight="1" thickBot="1" x14ac:dyDescent="0.4">
      <c r="A89" s="49" t="s">
        <v>1011</v>
      </c>
      <c r="B89" s="49" t="s">
        <v>1014</v>
      </c>
      <c r="C89" s="49" t="s">
        <v>1015</v>
      </c>
    </row>
    <row r="90" spans="1:3" ht="14.15" customHeight="1" thickBot="1" x14ac:dyDescent="0.4">
      <c r="A90" s="49" t="s">
        <v>1011</v>
      </c>
      <c r="B90" s="49" t="s">
        <v>1014</v>
      </c>
      <c r="C90" s="49" t="s">
        <v>1016</v>
      </c>
    </row>
    <row r="91" spans="1:3" ht="14.15" customHeight="1" thickBot="1" x14ac:dyDescent="0.4">
      <c r="A91" s="49" t="s">
        <v>1017</v>
      </c>
      <c r="B91" s="49" t="s">
        <v>1018</v>
      </c>
      <c r="C91" s="49" t="s">
        <v>1019</v>
      </c>
    </row>
    <row r="92" spans="1:3" ht="14.15" customHeight="1" thickBot="1" x14ac:dyDescent="0.4">
      <c r="A92" s="49" t="s">
        <v>1017</v>
      </c>
      <c r="B92" s="49" t="s">
        <v>1018</v>
      </c>
      <c r="C92" s="49" t="s">
        <v>1020</v>
      </c>
    </row>
    <row r="93" spans="1:3" ht="14.15" customHeight="1" thickBot="1" x14ac:dyDescent="0.4">
      <c r="A93" s="49" t="s">
        <v>1021</v>
      </c>
      <c r="B93" s="49" t="s">
        <v>1022</v>
      </c>
      <c r="C93" s="49" t="s">
        <v>1023</v>
      </c>
    </row>
    <row r="94" spans="1:3" ht="14.15" customHeight="1" thickBot="1" x14ac:dyDescent="0.4">
      <c r="A94" s="49" t="s">
        <v>1024</v>
      </c>
      <c r="B94" s="49" t="s">
        <v>1025</v>
      </c>
      <c r="C94" s="49" t="s">
        <v>1026</v>
      </c>
    </row>
    <row r="95" spans="1:3" ht="14.15" customHeight="1" thickBot="1" x14ac:dyDescent="0.4">
      <c r="A95" s="49" t="s">
        <v>1024</v>
      </c>
      <c r="B95" s="49" t="s">
        <v>1025</v>
      </c>
      <c r="C95" s="49" t="s">
        <v>1027</v>
      </c>
    </row>
    <row r="96" spans="1:3" ht="14.15" customHeight="1" thickBot="1" x14ac:dyDescent="0.4">
      <c r="A96" s="49" t="s">
        <v>1028</v>
      </c>
      <c r="B96" s="49" t="s">
        <v>1029</v>
      </c>
      <c r="C96" s="49" t="s">
        <v>1030</v>
      </c>
    </row>
    <row r="97" spans="1:3" ht="14.15" customHeight="1" thickBot="1" x14ac:dyDescent="0.4">
      <c r="A97" s="49" t="s">
        <v>1028</v>
      </c>
      <c r="B97" s="49" t="s">
        <v>1029</v>
      </c>
      <c r="C97" s="49" t="s">
        <v>1031</v>
      </c>
    </row>
    <row r="98" spans="1:3" ht="14.15" customHeight="1" thickBot="1" x14ac:dyDescent="0.4">
      <c r="A98" s="49" t="s">
        <v>1032</v>
      </c>
      <c r="B98" s="49" t="s">
        <v>1033</v>
      </c>
      <c r="C98" s="49" t="s">
        <v>1034</v>
      </c>
    </row>
    <row r="99" spans="1:3" ht="14.15" customHeight="1" thickBot="1" x14ac:dyDescent="0.4">
      <c r="A99" s="49" t="s">
        <v>1032</v>
      </c>
      <c r="B99" s="49" t="s">
        <v>1033</v>
      </c>
      <c r="C99" s="49" t="s">
        <v>1035</v>
      </c>
    </row>
    <row r="100" spans="1:3" ht="14.15" customHeight="1" thickBot="1" x14ac:dyDescent="0.4">
      <c r="A100" s="49" t="s">
        <v>1036</v>
      </c>
      <c r="B100" s="49" t="s">
        <v>1037</v>
      </c>
      <c r="C100" s="49" t="s">
        <v>1038</v>
      </c>
    </row>
    <row r="101" spans="1:3" ht="14.15" customHeight="1" thickBot="1" x14ac:dyDescent="0.4">
      <c r="A101" s="51" t="s">
        <v>1036</v>
      </c>
      <c r="B101" s="51" t="s">
        <v>1037</v>
      </c>
      <c r="C101" s="51" t="s">
        <v>1039</v>
      </c>
    </row>
    <row r="102" spans="1:3" ht="14.15" customHeight="1" thickBot="1" x14ac:dyDescent="0.4">
      <c r="A102" s="49" t="s">
        <v>1040</v>
      </c>
      <c r="B102" s="49" t="s">
        <v>1041</v>
      </c>
      <c r="C102" s="49" t="s">
        <v>1042</v>
      </c>
    </row>
    <row r="103" spans="1:3" ht="14.15" customHeight="1" thickBot="1" x14ac:dyDescent="0.4">
      <c r="A103" s="49" t="s">
        <v>1040</v>
      </c>
      <c r="B103" s="49" t="s">
        <v>1041</v>
      </c>
      <c r="C103" s="49" t="s">
        <v>1043</v>
      </c>
    </row>
    <row r="104" spans="1:3" ht="14.15" customHeight="1" thickBot="1" x14ac:dyDescent="0.4">
      <c r="A104" s="49" t="s">
        <v>1044</v>
      </c>
      <c r="B104" s="49" t="s">
        <v>1045</v>
      </c>
      <c r="C104" s="49" t="s">
        <v>1046</v>
      </c>
    </row>
    <row r="105" spans="1:3" ht="14.15" customHeight="1" thickBot="1" x14ac:dyDescent="0.4">
      <c r="A105" s="49" t="s">
        <v>1044</v>
      </c>
      <c r="B105" s="49" t="s">
        <v>1045</v>
      </c>
      <c r="C105" s="49" t="s">
        <v>1047</v>
      </c>
    </row>
    <row r="106" spans="1:3" ht="14.15" customHeight="1" thickBot="1" x14ac:dyDescent="0.4">
      <c r="A106" s="49" t="s">
        <v>1048</v>
      </c>
      <c r="B106" s="49" t="s">
        <v>1049</v>
      </c>
      <c r="C106" s="49" t="s">
        <v>1050</v>
      </c>
    </row>
    <row r="107" spans="1:3" ht="14.15" customHeight="1" thickBot="1" x14ac:dyDescent="0.4">
      <c r="A107" s="49" t="s">
        <v>1048</v>
      </c>
      <c r="B107" s="49" t="s">
        <v>1049</v>
      </c>
      <c r="C107" s="49" t="s">
        <v>1051</v>
      </c>
    </row>
    <row r="108" spans="1:3" ht="14.15" customHeight="1" thickBot="1" x14ac:dyDescent="0.4">
      <c r="A108" s="49" t="s">
        <v>1052</v>
      </c>
      <c r="B108" s="49" t="s">
        <v>1053</v>
      </c>
      <c r="C108" s="49" t="s">
        <v>1054</v>
      </c>
    </row>
    <row r="109" spans="1:3" ht="14.15" customHeight="1" thickBot="1" x14ac:dyDescent="0.4">
      <c r="A109" s="49" t="s">
        <v>1052</v>
      </c>
      <c r="B109" s="49" t="s">
        <v>1053</v>
      </c>
      <c r="C109" s="49" t="s">
        <v>1055</v>
      </c>
    </row>
    <row r="110" spans="1:3" ht="14.15" customHeight="1" thickBot="1" x14ac:dyDescent="0.4">
      <c r="A110" s="49" t="s">
        <v>1056</v>
      </c>
      <c r="B110" s="49" t="s">
        <v>1057</v>
      </c>
      <c r="C110" s="49" t="s">
        <v>1058</v>
      </c>
    </row>
    <row r="111" spans="1:3" ht="14.15" customHeight="1" thickBot="1" x14ac:dyDescent="0.4">
      <c r="A111" s="49" t="s">
        <v>1056</v>
      </c>
      <c r="B111" s="49" t="s">
        <v>1057</v>
      </c>
      <c r="C111" s="49" t="s">
        <v>1059</v>
      </c>
    </row>
    <row r="112" spans="1:3" ht="14.15" customHeight="1" thickBot="1" x14ac:dyDescent="0.4">
      <c r="A112" s="49" t="s">
        <v>1060</v>
      </c>
      <c r="B112" s="49" t="s">
        <v>1061</v>
      </c>
      <c r="C112" s="49" t="s">
        <v>1062</v>
      </c>
    </row>
    <row r="113" spans="1:3" ht="14.15" customHeight="1" thickBot="1" x14ac:dyDescent="0.4">
      <c r="A113" s="49" t="s">
        <v>1060</v>
      </c>
      <c r="B113" s="49" t="s">
        <v>1061</v>
      </c>
      <c r="C113" s="49" t="s">
        <v>1063</v>
      </c>
    </row>
    <row r="114" spans="1:3" ht="14.15" customHeight="1" thickBot="1" x14ac:dyDescent="0.4">
      <c r="A114" s="49" t="s">
        <v>1064</v>
      </c>
      <c r="B114" s="49" t="s">
        <v>1065</v>
      </c>
      <c r="C114" s="49" t="s">
        <v>1066</v>
      </c>
    </row>
    <row r="115" spans="1:3" ht="14.15" customHeight="1" thickBot="1" x14ac:dyDescent="0.4">
      <c r="A115" s="49" t="s">
        <v>1064</v>
      </c>
      <c r="B115" s="49" t="s">
        <v>1065</v>
      </c>
      <c r="C115" s="49" t="s">
        <v>1067</v>
      </c>
    </row>
    <row r="116" spans="1:3" ht="14.15" customHeight="1" thickBot="1" x14ac:dyDescent="0.4">
      <c r="A116" s="49" t="s">
        <v>1068</v>
      </c>
      <c r="B116" s="49" t="s">
        <v>82</v>
      </c>
      <c r="C116" s="49" t="s">
        <v>1069</v>
      </c>
    </row>
    <row r="117" spans="1:3" ht="14.15" customHeight="1" thickBot="1" x14ac:dyDescent="0.4">
      <c r="A117" s="49" t="s">
        <v>1068</v>
      </c>
      <c r="B117" s="49" t="s">
        <v>82</v>
      </c>
      <c r="C117" s="49" t="s">
        <v>1070</v>
      </c>
    </row>
    <row r="118" spans="1:3" ht="14.15" customHeight="1" thickBot="1" x14ac:dyDescent="0.4">
      <c r="A118" s="49" t="s">
        <v>1071</v>
      </c>
      <c r="B118" s="49" t="s">
        <v>1072</v>
      </c>
      <c r="C118" s="49" t="s">
        <v>1073</v>
      </c>
    </row>
    <row r="119" spans="1:3" ht="14.15" customHeight="1" thickBot="1" x14ac:dyDescent="0.4">
      <c r="A119" s="49" t="s">
        <v>1071</v>
      </c>
      <c r="B119" s="49" t="s">
        <v>1072</v>
      </c>
      <c r="C119" s="49" t="s">
        <v>1074</v>
      </c>
    </row>
    <row r="120" spans="1:3" ht="14.15" customHeight="1" thickBot="1" x14ac:dyDescent="0.4">
      <c r="A120" s="49" t="s">
        <v>1075</v>
      </c>
      <c r="B120" s="49" t="s">
        <v>1076</v>
      </c>
      <c r="C120" s="49" t="s">
        <v>1077</v>
      </c>
    </row>
    <row r="121" spans="1:3" ht="14.15" customHeight="1" thickBot="1" x14ac:dyDescent="0.4">
      <c r="A121" s="49" t="s">
        <v>1075</v>
      </c>
      <c r="B121" s="49" t="s">
        <v>1076</v>
      </c>
      <c r="C121" s="49" t="s">
        <v>1078</v>
      </c>
    </row>
    <row r="122" spans="1:3" ht="14.15" customHeight="1" thickBot="1" x14ac:dyDescent="0.4">
      <c r="A122" s="49" t="s">
        <v>1079</v>
      </c>
      <c r="B122" s="49" t="s">
        <v>1080</v>
      </c>
      <c r="C122" s="49" t="s">
        <v>1081</v>
      </c>
    </row>
    <row r="123" spans="1:3" ht="14.15" customHeight="1" thickBot="1" x14ac:dyDescent="0.4">
      <c r="A123" s="49" t="s">
        <v>1079</v>
      </c>
      <c r="B123" s="49" t="s">
        <v>1080</v>
      </c>
      <c r="C123" s="49" t="s">
        <v>1082</v>
      </c>
    </row>
    <row r="124" spans="1:3" ht="14.15" customHeight="1" thickBot="1" x14ac:dyDescent="0.4">
      <c r="A124" s="49" t="s">
        <v>1083</v>
      </c>
      <c r="B124" s="49" t="s">
        <v>1084</v>
      </c>
      <c r="C124" s="49" t="s">
        <v>1085</v>
      </c>
    </row>
    <row r="125" spans="1:3" ht="14.15" customHeight="1" thickBot="1" x14ac:dyDescent="0.4">
      <c r="A125" s="49" t="s">
        <v>1083</v>
      </c>
      <c r="B125" s="49" t="s">
        <v>1084</v>
      </c>
      <c r="C125" s="49" t="s">
        <v>1086</v>
      </c>
    </row>
    <row r="126" spans="1:3" ht="14.15" customHeight="1" thickBot="1" x14ac:dyDescent="0.4">
      <c r="A126" s="49" t="s">
        <v>1087</v>
      </c>
      <c r="B126" s="49" t="s">
        <v>1088</v>
      </c>
      <c r="C126" s="49" t="s">
        <v>1089</v>
      </c>
    </row>
    <row r="127" spans="1:3" ht="14.15" customHeight="1" thickBot="1" x14ac:dyDescent="0.4">
      <c r="A127" s="49" t="s">
        <v>1087</v>
      </c>
      <c r="B127" s="49" t="s">
        <v>1088</v>
      </c>
      <c r="C127" s="49" t="s">
        <v>1090</v>
      </c>
    </row>
    <row r="128" spans="1:3" ht="14.15" customHeight="1" thickBot="1" x14ac:dyDescent="0.4">
      <c r="A128" s="49" t="s">
        <v>1091</v>
      </c>
      <c r="B128" s="49" t="s">
        <v>1092</v>
      </c>
      <c r="C128" s="49" t="s">
        <v>1093</v>
      </c>
    </row>
    <row r="129" spans="1:3" ht="14.15" customHeight="1" thickBot="1" x14ac:dyDescent="0.4">
      <c r="A129" s="49" t="s">
        <v>1091</v>
      </c>
      <c r="B129" s="49" t="s">
        <v>1092</v>
      </c>
      <c r="C129" s="49" t="s">
        <v>1094</v>
      </c>
    </row>
    <row r="130" spans="1:3" ht="14.15" customHeight="1" thickBot="1" x14ac:dyDescent="0.4">
      <c r="A130" s="49" t="s">
        <v>1095</v>
      </c>
      <c r="B130" s="49" t="s">
        <v>51</v>
      </c>
      <c r="C130" s="49" t="s">
        <v>1096</v>
      </c>
    </row>
    <row r="131" spans="1:3" ht="14.15" customHeight="1" thickBot="1" x14ac:dyDescent="0.4">
      <c r="A131" s="49" t="s">
        <v>1095</v>
      </c>
      <c r="B131" s="49" t="s">
        <v>51</v>
      </c>
      <c r="C131" s="49" t="s">
        <v>1097</v>
      </c>
    </row>
    <row r="132" spans="1:3" ht="14.15" customHeight="1" thickBot="1" x14ac:dyDescent="0.4">
      <c r="A132" s="49" t="s">
        <v>1098</v>
      </c>
      <c r="B132" s="49" t="s">
        <v>1099</v>
      </c>
      <c r="C132" s="49" t="s">
        <v>1100</v>
      </c>
    </row>
    <row r="133" spans="1:3" ht="14.15" customHeight="1" thickBot="1" x14ac:dyDescent="0.4">
      <c r="A133" s="49" t="s">
        <v>1098</v>
      </c>
      <c r="B133" s="49" t="s">
        <v>1099</v>
      </c>
      <c r="C133" s="49" t="s">
        <v>1101</v>
      </c>
    </row>
    <row r="134" spans="1:3" ht="14.15" customHeight="1" thickBot="1" x14ac:dyDescent="0.4">
      <c r="A134" s="49" t="s">
        <v>1102</v>
      </c>
      <c r="B134" s="49" t="s">
        <v>1103</v>
      </c>
      <c r="C134" s="49" t="s">
        <v>1104</v>
      </c>
    </row>
    <row r="135" spans="1:3" ht="14.15" customHeight="1" thickBot="1" x14ac:dyDescent="0.4">
      <c r="A135" s="49" t="s">
        <v>1102</v>
      </c>
      <c r="B135" s="49" t="s">
        <v>1103</v>
      </c>
      <c r="C135" s="49" t="s">
        <v>1105</v>
      </c>
    </row>
    <row r="136" spans="1:3" ht="14.15" customHeight="1" thickBot="1" x14ac:dyDescent="0.4">
      <c r="A136" s="49" t="s">
        <v>1106</v>
      </c>
      <c r="B136" s="49" t="s">
        <v>1107</v>
      </c>
      <c r="C136" s="49" t="s">
        <v>1108</v>
      </c>
    </row>
    <row r="137" spans="1:3" ht="14.15" customHeight="1" thickBot="1" x14ac:dyDescent="0.4">
      <c r="A137" s="49" t="s">
        <v>1106</v>
      </c>
      <c r="B137" s="49" t="s">
        <v>1107</v>
      </c>
      <c r="C137" s="49" t="s">
        <v>1109</v>
      </c>
    </row>
    <row r="138" spans="1:3" ht="14.15" customHeight="1" thickBot="1" x14ac:dyDescent="0.4">
      <c r="A138" s="49" t="s">
        <v>1110</v>
      </c>
      <c r="B138" s="49" t="s">
        <v>1111</v>
      </c>
      <c r="C138" s="49" t="s">
        <v>1112</v>
      </c>
    </row>
    <row r="139" spans="1:3" ht="14.15" customHeight="1" thickBot="1" x14ac:dyDescent="0.4">
      <c r="A139" s="49" t="s">
        <v>1110</v>
      </c>
      <c r="B139" s="49" t="s">
        <v>1111</v>
      </c>
      <c r="C139" s="49" t="s">
        <v>1113</v>
      </c>
    </row>
    <row r="140" spans="1:3" ht="14.15" customHeight="1" thickBot="1" x14ac:dyDescent="0.4">
      <c r="A140" s="49" t="s">
        <v>1114</v>
      </c>
      <c r="B140" s="49" t="s">
        <v>1115</v>
      </c>
      <c r="C140" s="49" t="s">
        <v>1116</v>
      </c>
    </row>
    <row r="141" spans="1:3" ht="14.15" customHeight="1" thickBot="1" x14ac:dyDescent="0.4">
      <c r="A141" s="49" t="s">
        <v>1114</v>
      </c>
      <c r="B141" s="49" t="s">
        <v>1115</v>
      </c>
      <c r="C141" s="49" t="s">
        <v>1117</v>
      </c>
    </row>
    <row r="142" spans="1:3" ht="14.15" customHeight="1" thickBot="1" x14ac:dyDescent="0.4">
      <c r="A142" s="49" t="s">
        <v>1118</v>
      </c>
      <c r="B142" s="49" t="s">
        <v>1119</v>
      </c>
      <c r="C142" s="49" t="s">
        <v>1120</v>
      </c>
    </row>
    <row r="143" spans="1:3" ht="14.15" customHeight="1" thickBot="1" x14ac:dyDescent="0.4">
      <c r="A143" s="49" t="s">
        <v>1118</v>
      </c>
      <c r="B143" s="49" t="s">
        <v>1119</v>
      </c>
      <c r="C143" s="49" t="s">
        <v>1121</v>
      </c>
    </row>
    <row r="144" spans="1:3" ht="14.15" customHeight="1" thickBot="1" x14ac:dyDescent="0.4">
      <c r="A144" s="49" t="s">
        <v>1122</v>
      </c>
      <c r="B144" s="49" t="s">
        <v>1123</v>
      </c>
      <c r="C144" s="49" t="s">
        <v>1124</v>
      </c>
    </row>
    <row r="145" spans="1:3" ht="14.15" customHeight="1" thickBot="1" x14ac:dyDescent="0.4">
      <c r="A145" s="49" t="s">
        <v>1122</v>
      </c>
      <c r="B145" s="49" t="s">
        <v>1123</v>
      </c>
      <c r="C145" s="49" t="s">
        <v>1125</v>
      </c>
    </row>
    <row r="146" spans="1:3" ht="14.15" customHeight="1" thickBot="1" x14ac:dyDescent="0.4">
      <c r="A146" s="49" t="s">
        <v>1126</v>
      </c>
      <c r="B146" s="49" t="s">
        <v>1127</v>
      </c>
      <c r="C146" s="49" t="s">
        <v>1128</v>
      </c>
    </row>
    <row r="147" spans="1:3" ht="14.15" customHeight="1" thickBot="1" x14ac:dyDescent="0.4">
      <c r="A147" s="49" t="s">
        <v>1126</v>
      </c>
      <c r="B147" s="49" t="s">
        <v>1127</v>
      </c>
      <c r="C147" s="49" t="s">
        <v>1129</v>
      </c>
    </row>
    <row r="148" spans="1:3" ht="14.15" customHeight="1" thickBot="1" x14ac:dyDescent="0.4">
      <c r="A148" s="49" t="s">
        <v>1130</v>
      </c>
      <c r="B148" s="49" t="s">
        <v>1131</v>
      </c>
      <c r="C148" s="49" t="s">
        <v>1132</v>
      </c>
    </row>
    <row r="149" spans="1:3" ht="14.15" customHeight="1" thickBot="1" x14ac:dyDescent="0.4">
      <c r="A149" s="49" t="s">
        <v>1130</v>
      </c>
      <c r="B149" s="49" t="s">
        <v>1131</v>
      </c>
      <c r="C149" s="49" t="s">
        <v>1133</v>
      </c>
    </row>
    <row r="150" spans="1:3" ht="14.15" customHeight="1" thickBot="1" x14ac:dyDescent="0.4">
      <c r="A150" s="49" t="s">
        <v>1134</v>
      </c>
      <c r="B150" s="49" t="s">
        <v>1135</v>
      </c>
      <c r="C150" s="49" t="s">
        <v>1136</v>
      </c>
    </row>
    <row r="151" spans="1:3" ht="14.15" customHeight="1" thickBot="1" x14ac:dyDescent="0.4">
      <c r="A151" s="49" t="s">
        <v>1134</v>
      </c>
      <c r="B151" s="49" t="s">
        <v>1135</v>
      </c>
      <c r="C151" s="49" t="s">
        <v>1137</v>
      </c>
    </row>
    <row r="152" spans="1:3" ht="14.15" customHeight="1" thickBot="1" x14ac:dyDescent="0.4">
      <c r="A152" s="49" t="s">
        <v>1138</v>
      </c>
      <c r="B152" s="49" t="s">
        <v>1139</v>
      </c>
      <c r="C152" s="49" t="s">
        <v>1140</v>
      </c>
    </row>
    <row r="153" spans="1:3" ht="14.15" customHeight="1" thickBot="1" x14ac:dyDescent="0.4">
      <c r="A153" s="49" t="s">
        <v>1138</v>
      </c>
      <c r="B153" s="49" t="s">
        <v>1139</v>
      </c>
      <c r="C153" s="49" t="s">
        <v>1141</v>
      </c>
    </row>
    <row r="154" spans="1:3" ht="14.15" customHeight="1" thickBot="1" x14ac:dyDescent="0.4">
      <c r="A154" s="49" t="s">
        <v>1142</v>
      </c>
      <c r="B154" s="49" t="s">
        <v>1143</v>
      </c>
      <c r="C154" s="49" t="s">
        <v>1144</v>
      </c>
    </row>
    <row r="155" spans="1:3" ht="14.15" customHeight="1" thickBot="1" x14ac:dyDescent="0.4">
      <c r="A155" s="49" t="s">
        <v>1142</v>
      </c>
      <c r="B155" s="49" t="s">
        <v>1143</v>
      </c>
      <c r="C155" s="49" t="s">
        <v>1145</v>
      </c>
    </row>
    <row r="156" spans="1:3" ht="14.15" customHeight="1" thickBot="1" x14ac:dyDescent="0.4">
      <c r="A156" s="49" t="s">
        <v>1146</v>
      </c>
      <c r="B156" s="49" t="s">
        <v>1147</v>
      </c>
      <c r="C156" s="49" t="s">
        <v>1148</v>
      </c>
    </row>
    <row r="157" spans="1:3" ht="14.15" customHeight="1" thickBot="1" x14ac:dyDescent="0.4">
      <c r="A157" s="49" t="s">
        <v>1146</v>
      </c>
      <c r="B157" s="49" t="s">
        <v>1147</v>
      </c>
      <c r="C157" s="49" t="s">
        <v>1149</v>
      </c>
    </row>
    <row r="158" spans="1:3" ht="14.15" customHeight="1" thickBot="1" x14ac:dyDescent="0.4">
      <c r="A158" s="49" t="s">
        <v>1150</v>
      </c>
      <c r="B158" s="49" t="s">
        <v>1151</v>
      </c>
      <c r="C158" s="49" t="s">
        <v>1152</v>
      </c>
    </row>
    <row r="159" spans="1:3" ht="14.15" customHeight="1" thickBot="1" x14ac:dyDescent="0.4">
      <c r="A159" s="49" t="s">
        <v>1150</v>
      </c>
      <c r="B159" s="49" t="s">
        <v>1151</v>
      </c>
      <c r="C159" s="49" t="s">
        <v>1153</v>
      </c>
    </row>
    <row r="160" spans="1:3" ht="14.15" customHeight="1" thickBot="1" x14ac:dyDescent="0.4">
      <c r="A160" s="49" t="s">
        <v>1154</v>
      </c>
      <c r="B160" s="49" t="s">
        <v>1155</v>
      </c>
      <c r="C160" s="49" t="s">
        <v>1156</v>
      </c>
    </row>
    <row r="161" spans="1:3" ht="14.15" customHeight="1" thickBot="1" x14ac:dyDescent="0.4">
      <c r="A161" s="49" t="s">
        <v>1154</v>
      </c>
      <c r="B161" s="49" t="s">
        <v>1155</v>
      </c>
      <c r="C161" s="49" t="s">
        <v>1157</v>
      </c>
    </row>
    <row r="162" spans="1:3" ht="14.15" customHeight="1" thickBot="1" x14ac:dyDescent="0.4">
      <c r="A162" s="49" t="s">
        <v>1158</v>
      </c>
      <c r="B162" s="49" t="s">
        <v>1159</v>
      </c>
      <c r="C162" s="49" t="s">
        <v>1160</v>
      </c>
    </row>
    <row r="163" spans="1:3" ht="14.15" customHeight="1" thickBot="1" x14ac:dyDescent="0.4">
      <c r="A163" s="49" t="s">
        <v>1158</v>
      </c>
      <c r="B163" s="49" t="s">
        <v>1159</v>
      </c>
      <c r="C163" s="49" t="s">
        <v>1161</v>
      </c>
    </row>
    <row r="164" spans="1:3" ht="14.15" customHeight="1" thickBot="1" x14ac:dyDescent="0.4">
      <c r="A164" s="49" t="s">
        <v>1162</v>
      </c>
      <c r="B164" s="49" t="s">
        <v>1163</v>
      </c>
      <c r="C164" s="49" t="s">
        <v>1164</v>
      </c>
    </row>
    <row r="165" spans="1:3" ht="14.15" customHeight="1" thickBot="1" x14ac:dyDescent="0.4">
      <c r="A165" s="49" t="s">
        <v>1162</v>
      </c>
      <c r="B165" s="49" t="s">
        <v>1163</v>
      </c>
      <c r="C165" s="49" t="s">
        <v>1165</v>
      </c>
    </row>
    <row r="166" spans="1:3" ht="14.15" customHeight="1" thickBot="1" x14ac:dyDescent="0.4">
      <c r="A166" s="49" t="s">
        <v>1166</v>
      </c>
      <c r="B166" s="49" t="s">
        <v>45</v>
      </c>
      <c r="C166" s="49" t="s">
        <v>1167</v>
      </c>
    </row>
    <row r="167" spans="1:3" ht="14.15" customHeight="1" thickBot="1" x14ac:dyDescent="0.4">
      <c r="A167" s="49" t="s">
        <v>1166</v>
      </c>
      <c r="B167" s="49" t="s">
        <v>45</v>
      </c>
      <c r="C167" s="49" t="s">
        <v>44</v>
      </c>
    </row>
    <row r="168" spans="1:3" ht="14.15" customHeight="1" thickBot="1" x14ac:dyDescent="0.4">
      <c r="A168" s="49" t="s">
        <v>1168</v>
      </c>
      <c r="B168" s="49" t="s">
        <v>1169</v>
      </c>
      <c r="C168" s="49" t="s">
        <v>1170</v>
      </c>
    </row>
    <row r="169" spans="1:3" ht="14.15" customHeight="1" thickBot="1" x14ac:dyDescent="0.4">
      <c r="A169" s="49" t="s">
        <v>1168</v>
      </c>
      <c r="B169" s="49" t="s">
        <v>1169</v>
      </c>
      <c r="C169" s="49" t="s">
        <v>1171</v>
      </c>
    </row>
    <row r="170" spans="1:3" ht="14.15" customHeight="1" thickBot="1" x14ac:dyDescent="0.4">
      <c r="A170" s="49" t="s">
        <v>1172</v>
      </c>
      <c r="B170" s="49" t="s">
        <v>1173</v>
      </c>
      <c r="C170" s="49" t="s">
        <v>1174</v>
      </c>
    </row>
    <row r="171" spans="1:3" ht="14.15" customHeight="1" thickBot="1" x14ac:dyDescent="0.4">
      <c r="A171" s="49" t="s">
        <v>1175</v>
      </c>
      <c r="B171" s="49" t="s">
        <v>1176</v>
      </c>
      <c r="C171" s="49" t="s">
        <v>1177</v>
      </c>
    </row>
    <row r="172" spans="1:3" ht="14.15" customHeight="1" thickBot="1" x14ac:dyDescent="0.4">
      <c r="A172" s="49" t="s">
        <v>1175</v>
      </c>
      <c r="B172" s="49" t="s">
        <v>1176</v>
      </c>
      <c r="C172" s="49" t="s">
        <v>1178</v>
      </c>
    </row>
    <row r="173" spans="1:3" ht="14.15" customHeight="1" thickBot="1" x14ac:dyDescent="0.4">
      <c r="A173" s="49" t="s">
        <v>1179</v>
      </c>
      <c r="B173" s="49" t="s">
        <v>1180</v>
      </c>
      <c r="C173" s="49" t="s">
        <v>1181</v>
      </c>
    </row>
    <row r="174" spans="1:3" ht="14.15" customHeight="1" thickBot="1" x14ac:dyDescent="0.4">
      <c r="A174" s="49" t="s">
        <v>1182</v>
      </c>
      <c r="B174" s="49" t="s">
        <v>1183</v>
      </c>
      <c r="C174" s="49" t="s">
        <v>1184</v>
      </c>
    </row>
    <row r="175" spans="1:3" ht="14.15" customHeight="1" thickBot="1" x14ac:dyDescent="0.4">
      <c r="A175" s="49" t="s">
        <v>1182</v>
      </c>
      <c r="B175" s="49" t="s">
        <v>1183</v>
      </c>
      <c r="C175" s="49" t="s">
        <v>1185</v>
      </c>
    </row>
    <row r="176" spans="1:3" ht="14.15" customHeight="1" thickBot="1" x14ac:dyDescent="0.4">
      <c r="A176" s="49" t="s">
        <v>1186</v>
      </c>
      <c r="B176" s="50" t="s">
        <v>1187</v>
      </c>
      <c r="C176" s="49" t="s">
        <v>1188</v>
      </c>
    </row>
    <row r="177" spans="1:3" ht="14.15" customHeight="1" thickBot="1" x14ac:dyDescent="0.4">
      <c r="A177" s="49" t="s">
        <v>1186</v>
      </c>
      <c r="B177" s="50" t="s">
        <v>1187</v>
      </c>
      <c r="C177" s="49" t="s">
        <v>1189</v>
      </c>
    </row>
    <row r="178" spans="1:3" ht="14.15" customHeight="1" thickBot="1" x14ac:dyDescent="0.4">
      <c r="A178" s="49" t="s">
        <v>1190</v>
      </c>
      <c r="B178" s="49" t="s">
        <v>1191</v>
      </c>
      <c r="C178" s="49" t="s">
        <v>1192</v>
      </c>
    </row>
    <row r="179" spans="1:3" ht="14.15" customHeight="1" thickBot="1" x14ac:dyDescent="0.4">
      <c r="A179" s="49" t="s">
        <v>1190</v>
      </c>
      <c r="B179" s="49" t="s">
        <v>1191</v>
      </c>
      <c r="C179" s="49" t="s">
        <v>1193</v>
      </c>
    </row>
    <row r="180" spans="1:3" ht="14.15" customHeight="1" thickBot="1" x14ac:dyDescent="0.4">
      <c r="A180" s="49" t="s">
        <v>1194</v>
      </c>
      <c r="B180" s="49" t="s">
        <v>1195</v>
      </c>
      <c r="C180" s="49" t="s">
        <v>1196</v>
      </c>
    </row>
    <row r="181" spans="1:3" ht="14.15" customHeight="1" thickBot="1" x14ac:dyDescent="0.4">
      <c r="A181" s="49" t="s">
        <v>1194</v>
      </c>
      <c r="B181" s="49" t="s">
        <v>1195</v>
      </c>
      <c r="C181" s="49" t="s">
        <v>1197</v>
      </c>
    </row>
    <row r="182" spans="1:3" ht="14.15" customHeight="1" thickBot="1" x14ac:dyDescent="0.4">
      <c r="A182" s="49" t="s">
        <v>1198</v>
      </c>
      <c r="B182" s="49" t="s">
        <v>1199</v>
      </c>
      <c r="C182" s="49" t="s">
        <v>1200</v>
      </c>
    </row>
    <row r="183" spans="1:3" ht="14.15" customHeight="1" thickBot="1" x14ac:dyDescent="0.4">
      <c r="A183" s="49" t="s">
        <v>1198</v>
      </c>
      <c r="B183" s="49" t="s">
        <v>1199</v>
      </c>
      <c r="C183" s="49" t="s">
        <v>1201</v>
      </c>
    </row>
    <row r="184" spans="1:3" ht="14.15" customHeight="1" thickBot="1" x14ac:dyDescent="0.4">
      <c r="A184" s="49" t="s">
        <v>1202</v>
      </c>
      <c r="B184" s="49" t="s">
        <v>1203</v>
      </c>
      <c r="C184" s="49" t="s">
        <v>1204</v>
      </c>
    </row>
    <row r="185" spans="1:3" ht="14.15" customHeight="1" thickBot="1" x14ac:dyDescent="0.4">
      <c r="A185" s="49" t="s">
        <v>1202</v>
      </c>
      <c r="B185" s="49" t="s">
        <v>1203</v>
      </c>
      <c r="C185" s="49" t="s">
        <v>1205</v>
      </c>
    </row>
    <row r="186" spans="1:3" ht="14.15" customHeight="1" thickBot="1" x14ac:dyDescent="0.4">
      <c r="A186" s="49" t="s">
        <v>1206</v>
      </c>
      <c r="B186" s="49" t="s">
        <v>1207</v>
      </c>
      <c r="C186" s="49" t="s">
        <v>1208</v>
      </c>
    </row>
    <row r="187" spans="1:3" ht="14.15" customHeight="1" thickBot="1" x14ac:dyDescent="0.4">
      <c r="A187" s="49" t="s">
        <v>1206</v>
      </c>
      <c r="B187" s="49" t="s">
        <v>1207</v>
      </c>
      <c r="C187" s="49" t="s">
        <v>1209</v>
      </c>
    </row>
    <row r="188" spans="1:3" ht="14.15" customHeight="1" thickBot="1" x14ac:dyDescent="0.4">
      <c r="A188" s="49" t="s">
        <v>1210</v>
      </c>
      <c r="B188" s="49" t="s">
        <v>1211</v>
      </c>
      <c r="C188" s="49" t="s">
        <v>1212</v>
      </c>
    </row>
    <row r="189" spans="1:3" ht="14.15" customHeight="1" thickBot="1" x14ac:dyDescent="0.4">
      <c r="A189" s="49" t="s">
        <v>1210</v>
      </c>
      <c r="B189" s="49" t="s">
        <v>1211</v>
      </c>
      <c r="C189" s="49" t="s">
        <v>1213</v>
      </c>
    </row>
    <row r="190" spans="1:3" ht="14.15" customHeight="1" thickBot="1" x14ac:dyDescent="0.4">
      <c r="A190" s="49" t="s">
        <v>1214</v>
      </c>
      <c r="B190" s="49" t="s">
        <v>1215</v>
      </c>
      <c r="C190" s="49" t="s">
        <v>1216</v>
      </c>
    </row>
    <row r="191" spans="1:3" ht="14.15" customHeight="1" thickBot="1" x14ac:dyDescent="0.4">
      <c r="A191" s="49" t="s">
        <v>1214</v>
      </c>
      <c r="B191" s="49" t="s">
        <v>1215</v>
      </c>
      <c r="C191" s="49" t="s">
        <v>1217</v>
      </c>
    </row>
    <row r="192" spans="1:3" ht="14.15" customHeight="1" thickBot="1" x14ac:dyDescent="0.4">
      <c r="A192" s="49" t="s">
        <v>1218</v>
      </c>
      <c r="B192" s="49" t="s">
        <v>1219</v>
      </c>
      <c r="C192" s="49" t="s">
        <v>1220</v>
      </c>
    </row>
    <row r="193" spans="1:3" ht="14.15" customHeight="1" thickBot="1" x14ac:dyDescent="0.4">
      <c r="A193" s="49" t="s">
        <v>1218</v>
      </c>
      <c r="B193" s="49" t="s">
        <v>1219</v>
      </c>
      <c r="C193" s="49" t="s">
        <v>1221</v>
      </c>
    </row>
    <row r="194" spans="1:3" ht="14.15" customHeight="1" thickBot="1" x14ac:dyDescent="0.4">
      <c r="A194" s="49" t="s">
        <v>1222</v>
      </c>
      <c r="B194" s="49" t="s">
        <v>1223</v>
      </c>
      <c r="C194" s="49" t="s">
        <v>1224</v>
      </c>
    </row>
    <row r="195" spans="1:3" ht="14.15" customHeight="1" thickBot="1" x14ac:dyDescent="0.4">
      <c r="A195" s="49" t="s">
        <v>1222</v>
      </c>
      <c r="B195" s="49" t="s">
        <v>1223</v>
      </c>
      <c r="C195" s="49" t="s">
        <v>1225</v>
      </c>
    </row>
    <row r="196" spans="1:3" ht="14.15" customHeight="1" thickBot="1" x14ac:dyDescent="0.4">
      <c r="A196" s="49" t="s">
        <v>1226</v>
      </c>
      <c r="B196" s="49" t="s">
        <v>1227</v>
      </c>
      <c r="C196" s="49" t="s">
        <v>1228</v>
      </c>
    </row>
    <row r="197" spans="1:3" ht="14.15" customHeight="1" thickBot="1" x14ac:dyDescent="0.4">
      <c r="A197" s="49" t="s">
        <v>1226</v>
      </c>
      <c r="B197" s="49" t="s">
        <v>1227</v>
      </c>
      <c r="C197" s="49" t="s">
        <v>1229</v>
      </c>
    </row>
    <row r="198" spans="1:3" ht="14.15" customHeight="1" thickBot="1" x14ac:dyDescent="0.4">
      <c r="A198" s="49" t="s">
        <v>1230</v>
      </c>
      <c r="B198" s="49" t="s">
        <v>1231</v>
      </c>
      <c r="C198" s="49" t="s">
        <v>1232</v>
      </c>
    </row>
    <row r="199" spans="1:3" ht="14.15" customHeight="1" thickBot="1" x14ac:dyDescent="0.4">
      <c r="A199" s="49" t="s">
        <v>1230</v>
      </c>
      <c r="B199" s="49" t="s">
        <v>1231</v>
      </c>
      <c r="C199" s="49" t="s">
        <v>1233</v>
      </c>
    </row>
    <row r="200" spans="1:3" ht="14.15" customHeight="1" thickBot="1" x14ac:dyDescent="0.4">
      <c r="A200" s="49" t="s">
        <v>1234</v>
      </c>
      <c r="B200" s="49" t="s">
        <v>1235</v>
      </c>
      <c r="C200" s="49" t="s">
        <v>1236</v>
      </c>
    </row>
    <row r="201" spans="1:3" ht="14.15" customHeight="1" thickBot="1" x14ac:dyDescent="0.4">
      <c r="A201" s="51" t="s">
        <v>1234</v>
      </c>
      <c r="B201" s="51" t="s">
        <v>1235</v>
      </c>
      <c r="C201" s="51" t="s">
        <v>1237</v>
      </c>
    </row>
    <row r="202" spans="1:3" ht="14.15" customHeight="1" thickBot="1" x14ac:dyDescent="0.4">
      <c r="A202" s="49" t="s">
        <v>1238</v>
      </c>
      <c r="B202" s="49" t="s">
        <v>1239</v>
      </c>
      <c r="C202" s="49" t="s">
        <v>1240</v>
      </c>
    </row>
    <row r="203" spans="1:3" ht="14.15" customHeight="1" thickBot="1" x14ac:dyDescent="0.4">
      <c r="A203" s="49" t="s">
        <v>1241</v>
      </c>
      <c r="B203" s="49" t="s">
        <v>1242</v>
      </c>
      <c r="C203" s="49" t="s">
        <v>1243</v>
      </c>
    </row>
    <row r="204" spans="1:3" ht="14.15" customHeight="1" thickBot="1" x14ac:dyDescent="0.4">
      <c r="A204" s="49" t="s">
        <v>1244</v>
      </c>
      <c r="B204" s="49" t="s">
        <v>1245</v>
      </c>
      <c r="C204" s="49" t="s">
        <v>1246</v>
      </c>
    </row>
    <row r="205" spans="1:3" ht="14.15" customHeight="1" thickBot="1" x14ac:dyDescent="0.4">
      <c r="A205" s="49" t="s">
        <v>1244</v>
      </c>
      <c r="B205" s="49" t="s">
        <v>1245</v>
      </c>
      <c r="C205" s="49" t="s">
        <v>1247</v>
      </c>
    </row>
    <row r="206" spans="1:3" ht="14.15" customHeight="1" thickBot="1" x14ac:dyDescent="0.4">
      <c r="A206" s="49" t="s">
        <v>1248</v>
      </c>
      <c r="B206" s="49" t="s">
        <v>1249</v>
      </c>
      <c r="C206" s="49" t="s">
        <v>1250</v>
      </c>
    </row>
    <row r="207" spans="1:3" ht="14.15" customHeight="1" thickBot="1" x14ac:dyDescent="0.4">
      <c r="A207" s="49" t="s">
        <v>1248</v>
      </c>
      <c r="B207" s="49" t="s">
        <v>1249</v>
      </c>
      <c r="C207" s="49" t="s">
        <v>1251</v>
      </c>
    </row>
    <row r="208" spans="1:3" ht="14.15" customHeight="1" thickBot="1" x14ac:dyDescent="0.4">
      <c r="A208" s="49" t="s">
        <v>1252</v>
      </c>
      <c r="B208" s="49" t="s">
        <v>1253</v>
      </c>
      <c r="C208" s="49" t="s">
        <v>1254</v>
      </c>
    </row>
    <row r="209" spans="1:3" ht="14.15" customHeight="1" thickBot="1" x14ac:dyDescent="0.4">
      <c r="A209" s="49" t="s">
        <v>1252</v>
      </c>
      <c r="B209" s="49" t="s">
        <v>1253</v>
      </c>
      <c r="C209" s="49" t="s">
        <v>1255</v>
      </c>
    </row>
    <row r="210" spans="1:3" ht="14.15" customHeight="1" thickBot="1" x14ac:dyDescent="0.4">
      <c r="A210" s="49" t="s">
        <v>1256</v>
      </c>
      <c r="B210" s="49" t="s">
        <v>1257</v>
      </c>
      <c r="C210" s="49" t="s">
        <v>1258</v>
      </c>
    </row>
    <row r="211" spans="1:3" ht="14.15" customHeight="1" thickBot="1" x14ac:dyDescent="0.4">
      <c r="A211" s="49" t="s">
        <v>1256</v>
      </c>
      <c r="B211" s="49" t="s">
        <v>1257</v>
      </c>
      <c r="C211" s="49" t="s">
        <v>1259</v>
      </c>
    </row>
    <row r="212" spans="1:3" ht="14.15" customHeight="1" thickBot="1" x14ac:dyDescent="0.4">
      <c r="A212" s="49" t="s">
        <v>1260</v>
      </c>
      <c r="B212" s="49" t="s">
        <v>1261</v>
      </c>
      <c r="C212" s="49" t="s">
        <v>1262</v>
      </c>
    </row>
    <row r="213" spans="1:3" ht="14.15" customHeight="1" thickBot="1" x14ac:dyDescent="0.4">
      <c r="A213" s="49" t="s">
        <v>1260</v>
      </c>
      <c r="B213" s="49" t="s">
        <v>1261</v>
      </c>
      <c r="C213" s="49" t="s">
        <v>1263</v>
      </c>
    </row>
    <row r="214" spans="1:3" ht="14.15" customHeight="1" thickBot="1" x14ac:dyDescent="0.4">
      <c r="A214" s="49" t="s">
        <v>1264</v>
      </c>
      <c r="B214" s="49" t="s">
        <v>1265</v>
      </c>
      <c r="C214" s="49" t="s">
        <v>1266</v>
      </c>
    </row>
    <row r="215" spans="1:3" ht="14.15" customHeight="1" thickBot="1" x14ac:dyDescent="0.4">
      <c r="A215" s="49" t="s">
        <v>1264</v>
      </c>
      <c r="B215" s="49" t="s">
        <v>1265</v>
      </c>
      <c r="C215" s="49" t="s">
        <v>1267</v>
      </c>
    </row>
    <row r="216" spans="1:3" ht="14.15" customHeight="1" thickBot="1" x14ac:dyDescent="0.4">
      <c r="A216" s="49" t="s">
        <v>1268</v>
      </c>
      <c r="B216" s="49" t="s">
        <v>1269</v>
      </c>
      <c r="C216" s="49" t="s">
        <v>1270</v>
      </c>
    </row>
    <row r="217" spans="1:3" ht="14.15" customHeight="1" thickBot="1" x14ac:dyDescent="0.4">
      <c r="A217" s="49" t="s">
        <v>1268</v>
      </c>
      <c r="B217" s="49" t="s">
        <v>1269</v>
      </c>
      <c r="C217" s="49" t="s">
        <v>1271</v>
      </c>
    </row>
    <row r="218" spans="1:3" ht="14.15" customHeight="1" thickBot="1" x14ac:dyDescent="0.4">
      <c r="A218" s="49" t="s">
        <v>1272</v>
      </c>
      <c r="B218" s="49" t="s">
        <v>1273</v>
      </c>
      <c r="C218" s="49" t="s">
        <v>1274</v>
      </c>
    </row>
    <row r="219" spans="1:3" ht="14.15" customHeight="1" thickBot="1" x14ac:dyDescent="0.4">
      <c r="A219" s="49" t="s">
        <v>1272</v>
      </c>
      <c r="B219" s="49" t="s">
        <v>1273</v>
      </c>
      <c r="C219" s="49" t="s">
        <v>1275</v>
      </c>
    </row>
    <row r="220" spans="1:3" ht="14.15" customHeight="1" thickBot="1" x14ac:dyDescent="0.4">
      <c r="A220" s="49" t="s">
        <v>1276</v>
      </c>
      <c r="B220" s="49" t="s">
        <v>1277</v>
      </c>
      <c r="C220" s="49" t="s">
        <v>1278</v>
      </c>
    </row>
    <row r="221" spans="1:3" ht="14.15" customHeight="1" thickBot="1" x14ac:dyDescent="0.4">
      <c r="A221" s="49" t="s">
        <v>1276</v>
      </c>
      <c r="B221" s="49" t="s">
        <v>1277</v>
      </c>
      <c r="C221" s="49" t="s">
        <v>1279</v>
      </c>
    </row>
    <row r="222" spans="1:3" ht="14.15" customHeight="1" thickBot="1" x14ac:dyDescent="0.4">
      <c r="A222" s="49" t="s">
        <v>1280</v>
      </c>
      <c r="B222" s="49" t="s">
        <v>1281</v>
      </c>
      <c r="C222" s="49" t="s">
        <v>1282</v>
      </c>
    </row>
    <row r="223" spans="1:3" ht="14.15" customHeight="1" thickBot="1" x14ac:dyDescent="0.4">
      <c r="A223" s="49" t="s">
        <v>1280</v>
      </c>
      <c r="B223" s="49" t="s">
        <v>1281</v>
      </c>
      <c r="C223" s="49" t="s">
        <v>1283</v>
      </c>
    </row>
    <row r="224" spans="1:3" ht="14.15" customHeight="1" thickBot="1" x14ac:dyDescent="0.4">
      <c r="A224" s="49" t="s">
        <v>1284</v>
      </c>
      <c r="B224" s="49" t="s">
        <v>1285</v>
      </c>
      <c r="C224" s="49" t="s">
        <v>1286</v>
      </c>
    </row>
    <row r="225" spans="1:3" ht="14.15" customHeight="1" thickBot="1" x14ac:dyDescent="0.4">
      <c r="A225" s="49" t="s">
        <v>1284</v>
      </c>
      <c r="B225" s="49" t="s">
        <v>1285</v>
      </c>
      <c r="C225" s="49" t="s">
        <v>1287</v>
      </c>
    </row>
    <row r="226" spans="1:3" ht="14.15" customHeight="1" thickBot="1" x14ac:dyDescent="0.4">
      <c r="A226" s="49" t="s">
        <v>1288</v>
      </c>
      <c r="B226" s="49" t="s">
        <v>1289</v>
      </c>
      <c r="C226" s="49" t="s">
        <v>1290</v>
      </c>
    </row>
    <row r="227" spans="1:3" ht="14.15" customHeight="1" thickBot="1" x14ac:dyDescent="0.4">
      <c r="A227" s="49" t="s">
        <v>1288</v>
      </c>
      <c r="B227" s="49" t="s">
        <v>1289</v>
      </c>
      <c r="C227" s="49" t="s">
        <v>1291</v>
      </c>
    </row>
    <row r="228" spans="1:3" ht="14.15" customHeight="1" thickBot="1" x14ac:dyDescent="0.4">
      <c r="A228" s="49" t="s">
        <v>1292</v>
      </c>
      <c r="B228" s="49" t="s">
        <v>1293</v>
      </c>
      <c r="C228" s="49" t="s">
        <v>1294</v>
      </c>
    </row>
    <row r="229" spans="1:3" ht="14.15" customHeight="1" thickBot="1" x14ac:dyDescent="0.4">
      <c r="A229" s="49" t="s">
        <v>1292</v>
      </c>
      <c r="B229" s="49" t="s">
        <v>1293</v>
      </c>
      <c r="C229" s="49" t="s">
        <v>1295</v>
      </c>
    </row>
    <row r="230" spans="1:3" ht="14.15" customHeight="1" thickBot="1" x14ac:dyDescent="0.4">
      <c r="A230" s="49" t="s">
        <v>1296</v>
      </c>
      <c r="B230" s="49" t="s">
        <v>1297</v>
      </c>
      <c r="C230" s="49" t="s">
        <v>1298</v>
      </c>
    </row>
    <row r="231" spans="1:3" ht="14.15" customHeight="1" thickBot="1" x14ac:dyDescent="0.4">
      <c r="A231" s="49" t="s">
        <v>1296</v>
      </c>
      <c r="B231" s="49" t="s">
        <v>1297</v>
      </c>
      <c r="C231" s="49" t="s">
        <v>1299</v>
      </c>
    </row>
    <row r="232" spans="1:3" ht="14.15" customHeight="1" thickBot="1" x14ac:dyDescent="0.4">
      <c r="A232" s="49" t="s">
        <v>1300</v>
      </c>
      <c r="B232" s="49" t="s">
        <v>1301</v>
      </c>
      <c r="C232" s="49" t="s">
        <v>1302</v>
      </c>
    </row>
    <row r="233" spans="1:3" ht="14.15" customHeight="1" thickBot="1" x14ac:dyDescent="0.4">
      <c r="A233" s="49" t="s">
        <v>1300</v>
      </c>
      <c r="B233" s="49" t="s">
        <v>1301</v>
      </c>
      <c r="C233" s="49" t="s">
        <v>1303</v>
      </c>
    </row>
    <row r="234" spans="1:3" ht="14.15" customHeight="1" thickBot="1" x14ac:dyDescent="0.4">
      <c r="A234" s="49" t="s">
        <v>1300</v>
      </c>
      <c r="B234" s="49" t="s">
        <v>1301</v>
      </c>
      <c r="C234" s="49" t="s">
        <v>1304</v>
      </c>
    </row>
    <row r="235" spans="1:3" ht="14.15" customHeight="1" thickBot="1" x14ac:dyDescent="0.4">
      <c r="A235" s="49" t="s">
        <v>1305</v>
      </c>
      <c r="B235" s="49" t="s">
        <v>1306</v>
      </c>
      <c r="C235" s="49" t="s">
        <v>1307</v>
      </c>
    </row>
    <row r="236" spans="1:3" ht="14.15" customHeight="1" thickBot="1" x14ac:dyDescent="0.4">
      <c r="A236" s="49" t="s">
        <v>1305</v>
      </c>
      <c r="B236" s="49" t="s">
        <v>1306</v>
      </c>
      <c r="C236" s="49" t="s">
        <v>1308</v>
      </c>
    </row>
    <row r="237" spans="1:3" ht="14.15" customHeight="1" thickBot="1" x14ac:dyDescent="0.4">
      <c r="A237" s="49" t="s">
        <v>1309</v>
      </c>
      <c r="B237" s="49" t="s">
        <v>1310</v>
      </c>
      <c r="C237" s="49" t="s">
        <v>1311</v>
      </c>
    </row>
    <row r="238" spans="1:3" ht="14.15" customHeight="1" thickBot="1" x14ac:dyDescent="0.4">
      <c r="A238" s="49" t="s">
        <v>1309</v>
      </c>
      <c r="B238" s="49" t="s">
        <v>1310</v>
      </c>
      <c r="C238" s="49" t="s">
        <v>1312</v>
      </c>
    </row>
    <row r="239" spans="1:3" ht="14.15" customHeight="1" thickBot="1" x14ac:dyDescent="0.4">
      <c r="A239" s="49" t="s">
        <v>1313</v>
      </c>
      <c r="B239" s="49" t="s">
        <v>1314</v>
      </c>
      <c r="C239" s="49" t="s">
        <v>1315</v>
      </c>
    </row>
    <row r="240" spans="1:3" ht="14.15" customHeight="1" thickBot="1" x14ac:dyDescent="0.4">
      <c r="A240" s="51" t="s">
        <v>1313</v>
      </c>
      <c r="B240" s="51" t="s">
        <v>1314</v>
      </c>
      <c r="C240" s="51" t="s">
        <v>1316</v>
      </c>
    </row>
  </sheetData>
  <customSheetViews>
    <customSheetView guid="{96B8B33C-F8AE-4C53-B6E5-1677D82F8C1D}">
      <selection activeCell="G1" sqref="G1:G1048576"/>
      <pageMargins left="0" right="0" top="0" bottom="0" header="0" footer="0"/>
      <pageSetup orientation="portrait" verticalDpi="0" r:id="rId1"/>
    </customSheetView>
  </customSheetViews>
  <pageMargins left="0.7" right="0.7" top="0.75" bottom="0.75" header="0.3" footer="0.3"/>
  <pageSetup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C31E3-E690-4EFB-8BC1-524DE20426B6}">
  <dimension ref="A1:H645"/>
  <sheetViews>
    <sheetView topLeftCell="A482" workbookViewId="0">
      <selection activeCell="I437" sqref="I437"/>
    </sheetView>
  </sheetViews>
  <sheetFormatPr defaultRowHeight="14.5" x14ac:dyDescent="0.35"/>
  <cols>
    <col min="1" max="1" width="77.26953125" style="53" customWidth="1"/>
    <col min="2" max="2" width="15.81640625" style="88" customWidth="1"/>
    <col min="3" max="3" width="11.54296875" style="53" customWidth="1"/>
    <col min="4" max="4" width="8.7265625" style="53"/>
    <col min="5" max="5" width="10.81640625" style="53" customWidth="1"/>
    <col min="6" max="6" width="43.54296875" style="53" customWidth="1"/>
    <col min="7" max="7" width="11.1796875" style="53" customWidth="1"/>
    <col min="8" max="8" width="9.1796875" style="3"/>
  </cols>
  <sheetData>
    <row r="1" spans="1:8" ht="58" x14ac:dyDescent="0.35">
      <c r="A1" s="64" t="s">
        <v>3531</v>
      </c>
      <c r="B1" s="81" t="s">
        <v>1317</v>
      </c>
      <c r="C1" s="64"/>
      <c r="D1" s="64" t="s">
        <v>1318</v>
      </c>
      <c r="E1" s="64" t="s">
        <v>1319</v>
      </c>
      <c r="F1" s="64" t="s">
        <v>1320</v>
      </c>
      <c r="G1" s="64" t="s">
        <v>1321</v>
      </c>
    </row>
    <row r="2" spans="1:8" ht="45.75" customHeight="1" x14ac:dyDescent="0.35">
      <c r="A2" s="61" t="s">
        <v>1322</v>
      </c>
      <c r="B2" s="63" t="s">
        <v>1323</v>
      </c>
      <c r="C2" s="61"/>
      <c r="D2" s="61" t="s">
        <v>3518</v>
      </c>
      <c r="E2" s="61">
        <v>8336</v>
      </c>
      <c r="F2" s="61" t="s">
        <v>1324</v>
      </c>
      <c r="G2" s="61">
        <v>44874</v>
      </c>
    </row>
    <row r="3" spans="1:8" ht="72.5" x14ac:dyDescent="0.35">
      <c r="A3" s="61" t="s">
        <v>1325</v>
      </c>
      <c r="B3" s="63" t="s">
        <v>1326</v>
      </c>
      <c r="C3" s="61"/>
      <c r="D3" s="61" t="s">
        <v>3518</v>
      </c>
      <c r="E3" s="61">
        <v>8335</v>
      </c>
      <c r="F3" s="61" t="s">
        <v>1327</v>
      </c>
      <c r="G3" s="61">
        <v>43966</v>
      </c>
    </row>
    <row r="4" spans="1:8" ht="43.5" x14ac:dyDescent="0.35">
      <c r="A4" s="61" t="s">
        <v>1328</v>
      </c>
      <c r="B4" s="63" t="s">
        <v>1329</v>
      </c>
      <c r="C4" s="61"/>
      <c r="D4" s="61" t="s">
        <v>3518</v>
      </c>
      <c r="E4" s="61">
        <v>8330</v>
      </c>
      <c r="F4" s="61" t="s">
        <v>1330</v>
      </c>
      <c r="G4" s="61">
        <v>45058</v>
      </c>
    </row>
    <row r="5" spans="1:8" x14ac:dyDescent="0.35">
      <c r="A5" s="61" t="s">
        <v>1331</v>
      </c>
      <c r="B5" s="61" t="s">
        <v>1333</v>
      </c>
      <c r="C5" s="61"/>
      <c r="D5" s="61" t="s">
        <v>3519</v>
      </c>
      <c r="E5" s="61">
        <v>8519</v>
      </c>
      <c r="F5" s="61" t="s">
        <v>1334</v>
      </c>
      <c r="G5" s="61">
        <v>32585</v>
      </c>
      <c r="H5"/>
    </row>
    <row r="6" spans="1:8" x14ac:dyDescent="0.35">
      <c r="A6" s="103" t="s">
        <v>1335</v>
      </c>
      <c r="B6" s="61" t="s">
        <v>1337</v>
      </c>
      <c r="C6" s="61"/>
      <c r="D6" s="61" t="s">
        <v>3519</v>
      </c>
      <c r="E6" s="61">
        <v>6532</v>
      </c>
      <c r="F6" s="61" t="s">
        <v>1334</v>
      </c>
      <c r="G6" s="61">
        <v>32585</v>
      </c>
      <c r="H6"/>
    </row>
    <row r="7" spans="1:8" x14ac:dyDescent="0.35">
      <c r="A7" s="61" t="s">
        <v>1338</v>
      </c>
      <c r="B7" s="63" t="s">
        <v>1332</v>
      </c>
      <c r="C7" s="61"/>
      <c r="D7" s="61" t="s">
        <v>3518</v>
      </c>
      <c r="E7" s="61">
        <v>8522</v>
      </c>
      <c r="F7" s="61" t="s">
        <v>1334</v>
      </c>
      <c r="G7" s="61">
        <v>32585</v>
      </c>
    </row>
    <row r="8" spans="1:8" x14ac:dyDescent="0.35">
      <c r="A8" s="61" t="s">
        <v>1339</v>
      </c>
      <c r="B8" s="63" t="s">
        <v>1336</v>
      </c>
      <c r="C8" s="61"/>
      <c r="D8" s="61" t="s">
        <v>3518</v>
      </c>
      <c r="E8" s="61">
        <v>8530</v>
      </c>
      <c r="F8" s="61" t="s">
        <v>1334</v>
      </c>
      <c r="G8" s="61">
        <v>32585</v>
      </c>
    </row>
    <row r="9" spans="1:8" x14ac:dyDescent="0.35">
      <c r="A9" s="61" t="s">
        <v>1340</v>
      </c>
      <c r="B9" s="63" t="s">
        <v>1341</v>
      </c>
      <c r="C9" s="61"/>
      <c r="D9" s="61" t="s">
        <v>3518</v>
      </c>
      <c r="E9" s="61">
        <v>8515</v>
      </c>
      <c r="F9" s="61" t="s">
        <v>1342</v>
      </c>
      <c r="G9" s="61">
        <v>44356</v>
      </c>
    </row>
    <row r="10" spans="1:8" x14ac:dyDescent="0.35">
      <c r="A10" s="61" t="s">
        <v>1343</v>
      </c>
      <c r="B10" s="63" t="s">
        <v>1344</v>
      </c>
      <c r="C10" s="61"/>
      <c r="D10" s="61" t="s">
        <v>3518</v>
      </c>
      <c r="E10" s="61">
        <v>8512</v>
      </c>
      <c r="F10" s="61" t="s">
        <v>1345</v>
      </c>
      <c r="G10" s="61">
        <v>42961</v>
      </c>
    </row>
    <row r="11" spans="1:8" x14ac:dyDescent="0.35">
      <c r="A11" s="61" t="s">
        <v>1346</v>
      </c>
      <c r="B11" s="63" t="s">
        <v>1347</v>
      </c>
      <c r="C11" s="61"/>
      <c r="D11" s="61" t="s">
        <v>3518</v>
      </c>
      <c r="E11" s="61">
        <v>8256</v>
      </c>
      <c r="F11" s="61" t="s">
        <v>1348</v>
      </c>
      <c r="G11" s="61">
        <v>34441</v>
      </c>
    </row>
    <row r="12" spans="1:8" x14ac:dyDescent="0.35">
      <c r="A12" s="61" t="s">
        <v>1349</v>
      </c>
      <c r="B12" s="61" t="s">
        <v>930</v>
      </c>
      <c r="C12" s="61"/>
      <c r="D12" s="61" t="s">
        <v>3519</v>
      </c>
      <c r="E12" s="61">
        <v>8570</v>
      </c>
      <c r="F12" s="61" t="s">
        <v>1334</v>
      </c>
      <c r="G12" s="61">
        <v>32585</v>
      </c>
      <c r="H12"/>
    </row>
    <row r="13" spans="1:8" x14ac:dyDescent="0.35">
      <c r="A13" s="61" t="s">
        <v>1350</v>
      </c>
      <c r="B13" s="63" t="s">
        <v>1351</v>
      </c>
      <c r="C13" s="61"/>
      <c r="D13" s="61" t="s">
        <v>3518</v>
      </c>
      <c r="E13" s="61">
        <v>8735</v>
      </c>
      <c r="F13" s="61" t="s">
        <v>1334</v>
      </c>
      <c r="G13" s="61">
        <v>32585</v>
      </c>
    </row>
    <row r="14" spans="1:8" x14ac:dyDescent="0.35">
      <c r="A14" s="61" t="s">
        <v>1352</v>
      </c>
      <c r="B14" s="63" t="s">
        <v>1353</v>
      </c>
      <c r="C14" s="61"/>
      <c r="D14" s="61" t="s">
        <v>3518</v>
      </c>
      <c r="E14" s="61">
        <v>8334</v>
      </c>
      <c r="F14" s="61" t="s">
        <v>1327</v>
      </c>
      <c r="G14" s="61">
        <v>43966</v>
      </c>
    </row>
    <row r="15" spans="1:8" x14ac:dyDescent="0.35">
      <c r="A15" s="61" t="s">
        <v>1354</v>
      </c>
      <c r="B15" s="63" t="s">
        <v>1355</v>
      </c>
      <c r="C15" s="61"/>
      <c r="D15" s="61" t="s">
        <v>3518</v>
      </c>
      <c r="E15" s="61">
        <v>2011</v>
      </c>
      <c r="F15" s="61" t="s">
        <v>1356</v>
      </c>
      <c r="G15" s="61">
        <v>36574</v>
      </c>
    </row>
    <row r="16" spans="1:8" x14ac:dyDescent="0.35">
      <c r="A16" s="61" t="s">
        <v>1357</v>
      </c>
      <c r="B16" s="63" t="s">
        <v>1358</v>
      </c>
      <c r="C16" s="61"/>
      <c r="D16" s="61" t="s">
        <v>3518</v>
      </c>
      <c r="E16" s="61">
        <v>8113</v>
      </c>
      <c r="F16" s="61" t="s">
        <v>1334</v>
      </c>
      <c r="G16" s="61">
        <v>32585</v>
      </c>
    </row>
    <row r="17" spans="1:8" x14ac:dyDescent="0.35">
      <c r="A17" s="61" t="s">
        <v>1359</v>
      </c>
      <c r="B17" s="63" t="s">
        <v>1358</v>
      </c>
      <c r="C17" s="61"/>
      <c r="D17" s="61" t="s">
        <v>3518</v>
      </c>
      <c r="E17" s="61">
        <v>8113</v>
      </c>
      <c r="F17" s="61" t="s">
        <v>1348</v>
      </c>
      <c r="G17" s="61">
        <v>34441</v>
      </c>
    </row>
    <row r="18" spans="1:8" ht="67.5" customHeight="1" x14ac:dyDescent="0.35">
      <c r="A18" s="61" t="s">
        <v>1360</v>
      </c>
      <c r="B18" s="63" t="s">
        <v>1358</v>
      </c>
      <c r="C18" s="61"/>
      <c r="D18" s="61" t="s">
        <v>3518</v>
      </c>
      <c r="E18" s="61">
        <v>8113</v>
      </c>
      <c r="F18" s="61" t="s">
        <v>1361</v>
      </c>
      <c r="G18" s="61">
        <v>35341</v>
      </c>
    </row>
    <row r="19" spans="1:8" x14ac:dyDescent="0.35">
      <c r="A19" s="61" t="s">
        <v>1362</v>
      </c>
      <c r="B19" s="63" t="s">
        <v>1363</v>
      </c>
      <c r="C19" s="61"/>
      <c r="D19" s="61" t="s">
        <v>3518</v>
      </c>
      <c r="E19" s="61">
        <v>8675</v>
      </c>
      <c r="F19" s="61" t="s">
        <v>1334</v>
      </c>
      <c r="G19" s="61">
        <v>32585</v>
      </c>
    </row>
    <row r="20" spans="1:8" x14ac:dyDescent="0.35">
      <c r="A20" s="61" t="s">
        <v>1364</v>
      </c>
      <c r="B20" s="63" t="s">
        <v>1365</v>
      </c>
      <c r="C20" s="61"/>
      <c r="D20" s="61" t="s">
        <v>3518</v>
      </c>
      <c r="E20" s="61">
        <v>8612</v>
      </c>
      <c r="F20" s="61" t="s">
        <v>1366</v>
      </c>
      <c r="G20" s="61">
        <v>40665</v>
      </c>
    </row>
    <row r="21" spans="1:8" x14ac:dyDescent="0.35">
      <c r="A21" s="61" t="s">
        <v>1367</v>
      </c>
      <c r="B21" s="63" t="s">
        <v>1368</v>
      </c>
      <c r="C21" s="61"/>
      <c r="D21" s="61" t="s">
        <v>3518</v>
      </c>
      <c r="E21" s="61">
        <v>8676</v>
      </c>
      <c r="F21" s="61" t="s">
        <v>1334</v>
      </c>
      <c r="G21" s="61">
        <v>32585</v>
      </c>
    </row>
    <row r="22" spans="1:8" x14ac:dyDescent="0.35">
      <c r="A22" s="61" t="s">
        <v>1369</v>
      </c>
      <c r="B22" s="63" t="s">
        <v>1370</v>
      </c>
      <c r="C22" s="61"/>
      <c r="D22" s="61" t="s">
        <v>3518</v>
      </c>
      <c r="E22" s="61">
        <v>8678</v>
      </c>
      <c r="F22" s="61" t="s">
        <v>1371</v>
      </c>
      <c r="G22" s="61">
        <v>33296</v>
      </c>
    </row>
    <row r="23" spans="1:8" x14ac:dyDescent="0.35">
      <c r="A23" t="s">
        <v>3490</v>
      </c>
      <c r="B23" s="63" t="s">
        <v>3505</v>
      </c>
      <c r="C23" s="61"/>
      <c r="D23" s="61" t="s">
        <v>3518</v>
      </c>
      <c r="E23" s="61"/>
      <c r="F23" s="61" t="s">
        <v>1371</v>
      </c>
      <c r="G23" s="61"/>
    </row>
    <row r="24" spans="1:8" x14ac:dyDescent="0.35">
      <c r="A24" s="61" t="s">
        <v>3491</v>
      </c>
      <c r="B24" s="63" t="s">
        <v>3506</v>
      </c>
      <c r="C24" s="61"/>
      <c r="D24" s="61" t="s">
        <v>3519</v>
      </c>
      <c r="E24" s="61">
        <v>6584</v>
      </c>
      <c r="F24" s="61" t="s">
        <v>1334</v>
      </c>
      <c r="G24" s="61"/>
    </row>
    <row r="25" spans="1:8" x14ac:dyDescent="0.35">
      <c r="A25" s="61" t="s">
        <v>3492</v>
      </c>
      <c r="B25" s="63" t="s">
        <v>3507</v>
      </c>
      <c r="C25" s="61"/>
      <c r="D25" s="61" t="s">
        <v>3518</v>
      </c>
      <c r="E25" s="61"/>
      <c r="F25" s="61" t="s">
        <v>3493</v>
      </c>
      <c r="G25" s="61"/>
    </row>
    <row r="26" spans="1:8" ht="29" x14ac:dyDescent="0.35">
      <c r="A26" s="61" t="s">
        <v>1372</v>
      </c>
      <c r="B26" s="61" t="s">
        <v>31</v>
      </c>
      <c r="C26" s="61"/>
      <c r="D26" s="61" t="s">
        <v>3519</v>
      </c>
      <c r="E26" s="61">
        <v>6545</v>
      </c>
      <c r="F26" s="61" t="s">
        <v>1374</v>
      </c>
      <c r="G26" s="61">
        <v>33899</v>
      </c>
      <c r="H26"/>
    </row>
    <row r="27" spans="1:8" x14ac:dyDescent="0.35">
      <c r="A27" s="61" t="s">
        <v>1375</v>
      </c>
      <c r="B27" s="61" t="s">
        <v>31</v>
      </c>
      <c r="C27" s="61"/>
      <c r="D27" s="61" t="s">
        <v>3519</v>
      </c>
      <c r="E27" s="61">
        <v>6545</v>
      </c>
      <c r="F27" s="61" t="s">
        <v>1361</v>
      </c>
      <c r="G27" s="61">
        <v>35341</v>
      </c>
      <c r="H27"/>
    </row>
    <row r="28" spans="1:8" x14ac:dyDescent="0.35">
      <c r="A28" s="61" t="s">
        <v>1377</v>
      </c>
      <c r="B28" s="61" t="s">
        <v>1373</v>
      </c>
      <c r="C28" s="61"/>
      <c r="D28" s="61" t="s">
        <v>3519</v>
      </c>
      <c r="E28" s="61">
        <v>6695</v>
      </c>
      <c r="F28" s="61" t="s">
        <v>1334</v>
      </c>
      <c r="G28" s="61">
        <v>32585</v>
      </c>
      <c r="H28"/>
    </row>
    <row r="29" spans="1:8" x14ac:dyDescent="0.35">
      <c r="A29" s="61" t="s">
        <v>1378</v>
      </c>
      <c r="B29" s="63" t="s">
        <v>1373</v>
      </c>
      <c r="C29" s="61"/>
      <c r="D29" s="61" t="s">
        <v>3518</v>
      </c>
      <c r="E29" s="61">
        <v>6695</v>
      </c>
      <c r="F29" s="61" t="s">
        <v>1371</v>
      </c>
      <c r="G29" s="61">
        <v>33296</v>
      </c>
    </row>
    <row r="30" spans="1:8" ht="43.5" x14ac:dyDescent="0.35">
      <c r="A30" s="61" t="s">
        <v>1379</v>
      </c>
      <c r="B30" s="63" t="s">
        <v>1376</v>
      </c>
      <c r="C30" s="61"/>
      <c r="D30" s="61" t="s">
        <v>3518</v>
      </c>
      <c r="E30" s="61">
        <v>6797</v>
      </c>
      <c r="F30" s="61" t="s">
        <v>1380</v>
      </c>
      <c r="G30" s="61">
        <v>37211</v>
      </c>
    </row>
    <row r="31" spans="1:8" x14ac:dyDescent="0.35">
      <c r="A31" s="61" t="s">
        <v>1381</v>
      </c>
      <c r="B31" s="82" t="s">
        <v>1382</v>
      </c>
      <c r="C31" s="62"/>
      <c r="D31" s="61" t="s">
        <v>3518</v>
      </c>
      <c r="E31" s="61">
        <v>6699</v>
      </c>
      <c r="F31" s="61" t="s">
        <v>1383</v>
      </c>
      <c r="G31" s="61">
        <v>39295</v>
      </c>
    </row>
    <row r="32" spans="1:8" x14ac:dyDescent="0.35">
      <c r="A32" s="103" t="s">
        <v>1384</v>
      </c>
      <c r="B32" s="63" t="s">
        <v>1385</v>
      </c>
      <c r="C32" s="61"/>
      <c r="D32" s="61" t="s">
        <v>3518</v>
      </c>
      <c r="E32" s="61">
        <v>8704</v>
      </c>
      <c r="F32" s="61" t="s">
        <v>1371</v>
      </c>
      <c r="G32" s="61">
        <v>33296</v>
      </c>
    </row>
    <row r="33" spans="1:7" x14ac:dyDescent="0.35">
      <c r="A33" s="61" t="s">
        <v>3504</v>
      </c>
      <c r="B33" s="63" t="s">
        <v>3508</v>
      </c>
      <c r="C33" s="61"/>
      <c r="D33" s="61" t="s">
        <v>3518</v>
      </c>
      <c r="E33" s="61">
        <v>7300</v>
      </c>
      <c r="F33" s="61" t="s">
        <v>1371</v>
      </c>
      <c r="G33" s="61" t="s">
        <v>3503</v>
      </c>
    </row>
    <row r="34" spans="1:7" x14ac:dyDescent="0.35">
      <c r="A34" s="61" t="s">
        <v>1386</v>
      </c>
      <c r="B34" s="63" t="s">
        <v>1387</v>
      </c>
      <c r="C34" s="61"/>
      <c r="D34" s="61" t="s">
        <v>3518</v>
      </c>
      <c r="E34" s="61">
        <v>8520</v>
      </c>
      <c r="F34" s="61" t="s">
        <v>1371</v>
      </c>
      <c r="G34" s="61">
        <v>33296</v>
      </c>
    </row>
    <row r="35" spans="1:7" x14ac:dyDescent="0.35">
      <c r="A35" s="61" t="s">
        <v>1388</v>
      </c>
      <c r="B35" s="63" t="s">
        <v>1389</v>
      </c>
      <c r="C35" s="63"/>
      <c r="D35" s="61" t="s">
        <v>3518</v>
      </c>
      <c r="E35" s="61">
        <v>8795</v>
      </c>
      <c r="F35" s="61" t="s">
        <v>1390</v>
      </c>
      <c r="G35" s="61">
        <v>44550</v>
      </c>
    </row>
    <row r="36" spans="1:7" x14ac:dyDescent="0.35">
      <c r="A36" s="61" t="s">
        <v>1391</v>
      </c>
      <c r="B36" s="63" t="s">
        <v>1392</v>
      </c>
      <c r="C36" s="61"/>
      <c r="D36" s="61" t="s">
        <v>3518</v>
      </c>
      <c r="E36" s="61">
        <v>8502</v>
      </c>
      <c r="F36" s="61" t="s">
        <v>1334</v>
      </c>
      <c r="G36" s="61">
        <v>32585</v>
      </c>
    </row>
    <row r="37" spans="1:7" x14ac:dyDescent="0.35">
      <c r="A37" s="61" t="s">
        <v>1393</v>
      </c>
      <c r="B37" s="83" t="s">
        <v>1394</v>
      </c>
      <c r="C37" s="71"/>
      <c r="D37" s="61" t="s">
        <v>3518</v>
      </c>
      <c r="E37" s="71">
        <v>8115</v>
      </c>
      <c r="F37" s="71" t="s">
        <v>1371</v>
      </c>
      <c r="G37" s="71">
        <v>33296</v>
      </c>
    </row>
    <row r="38" spans="1:7" x14ac:dyDescent="0.35">
      <c r="A38" s="53" t="s">
        <v>3502</v>
      </c>
      <c r="B38" s="97" t="s">
        <v>3509</v>
      </c>
      <c r="C38" s="96"/>
      <c r="D38" s="61" t="s">
        <v>3519</v>
      </c>
      <c r="E38" s="96">
        <v>6714</v>
      </c>
      <c r="F38" s="96" t="s">
        <v>3513</v>
      </c>
      <c r="G38" s="96" t="s">
        <v>3512</v>
      </c>
    </row>
    <row r="39" spans="1:7" x14ac:dyDescent="0.35">
      <c r="A39" s="61" t="s">
        <v>3501</v>
      </c>
      <c r="B39" s="98" t="s">
        <v>3510</v>
      </c>
      <c r="C39" s="79"/>
      <c r="D39" s="61" t="s">
        <v>3519</v>
      </c>
      <c r="E39" s="79">
        <v>6715</v>
      </c>
      <c r="F39" s="79" t="s">
        <v>3511</v>
      </c>
      <c r="G39" s="99">
        <v>34838</v>
      </c>
    </row>
    <row r="40" spans="1:7" x14ac:dyDescent="0.35">
      <c r="A40" s="61" t="s">
        <v>1395</v>
      </c>
      <c r="B40" s="63" t="s">
        <v>1396</v>
      </c>
      <c r="C40" s="61"/>
      <c r="D40" s="61" t="s">
        <v>3518</v>
      </c>
      <c r="E40" s="61">
        <v>8119</v>
      </c>
      <c r="F40" s="61" t="s">
        <v>1371</v>
      </c>
      <c r="G40" s="61">
        <v>33296</v>
      </c>
    </row>
    <row r="41" spans="1:7" x14ac:dyDescent="0.35">
      <c r="A41" s="61" t="s">
        <v>1397</v>
      </c>
      <c r="B41" s="63" t="s">
        <v>1398</v>
      </c>
      <c r="C41" s="61"/>
      <c r="D41" s="61" t="s">
        <v>3518</v>
      </c>
      <c r="E41" s="61">
        <v>6724</v>
      </c>
      <c r="F41" s="61" t="s">
        <v>1348</v>
      </c>
      <c r="G41" s="61">
        <v>34441</v>
      </c>
    </row>
    <row r="42" spans="1:7" x14ac:dyDescent="0.35">
      <c r="A42" s="61" t="s">
        <v>1399</v>
      </c>
      <c r="B42" s="63" t="s">
        <v>1400</v>
      </c>
      <c r="C42" s="61"/>
      <c r="D42" s="61" t="s">
        <v>3518</v>
      </c>
      <c r="E42" s="61">
        <v>8317</v>
      </c>
      <c r="F42" s="61" t="s">
        <v>1334</v>
      </c>
      <c r="G42" s="61">
        <v>32585</v>
      </c>
    </row>
    <row r="43" spans="1:7" x14ac:dyDescent="0.35">
      <c r="A43" s="61" t="s">
        <v>1401</v>
      </c>
      <c r="B43" s="63" t="s">
        <v>1402</v>
      </c>
      <c r="C43" s="61"/>
      <c r="D43" s="61" t="s">
        <v>3518</v>
      </c>
      <c r="E43" s="61">
        <v>8332</v>
      </c>
      <c r="F43" s="61" t="s">
        <v>1403</v>
      </c>
      <c r="G43" s="61">
        <v>39195</v>
      </c>
    </row>
    <row r="44" spans="1:7" x14ac:dyDescent="0.35">
      <c r="A44" s="61" t="s">
        <v>1404</v>
      </c>
      <c r="B44" s="63"/>
      <c r="C44" s="61"/>
      <c r="D44" s="61" t="s">
        <v>3518</v>
      </c>
      <c r="E44" s="61">
        <v>8791</v>
      </c>
      <c r="F44" s="61" t="s">
        <v>1334</v>
      </c>
      <c r="G44" s="61">
        <v>32585</v>
      </c>
    </row>
    <row r="45" spans="1:7" x14ac:dyDescent="0.35">
      <c r="A45" s="61" t="s">
        <v>1405</v>
      </c>
      <c r="B45" s="63" t="s">
        <v>1406</v>
      </c>
      <c r="C45" s="61"/>
      <c r="D45" s="61" t="s">
        <v>3518</v>
      </c>
      <c r="E45" s="61">
        <v>1225</v>
      </c>
      <c r="F45" s="61" t="s">
        <v>1334</v>
      </c>
      <c r="G45" s="61">
        <v>32585</v>
      </c>
    </row>
    <row r="46" spans="1:7" ht="43.5" x14ac:dyDescent="0.35">
      <c r="A46" s="61" t="s">
        <v>1407</v>
      </c>
      <c r="B46" s="63" t="s">
        <v>1406</v>
      </c>
      <c r="C46" s="61"/>
      <c r="D46" s="61" t="s">
        <v>3518</v>
      </c>
      <c r="E46" s="61">
        <v>1225</v>
      </c>
      <c r="F46" s="61" t="s">
        <v>1361</v>
      </c>
      <c r="G46" s="61">
        <v>35706</v>
      </c>
    </row>
    <row r="47" spans="1:7" x14ac:dyDescent="0.35">
      <c r="A47" s="61" t="s">
        <v>1408</v>
      </c>
      <c r="B47" s="82" t="s">
        <v>1409</v>
      </c>
      <c r="C47" s="62"/>
      <c r="D47" s="61" t="s">
        <v>3518</v>
      </c>
      <c r="E47" s="61">
        <v>2704</v>
      </c>
      <c r="F47" s="61" t="s">
        <v>1334</v>
      </c>
      <c r="G47" s="61">
        <v>32585</v>
      </c>
    </row>
    <row r="48" spans="1:7" x14ac:dyDescent="0.35">
      <c r="A48" s="61" t="s">
        <v>1410</v>
      </c>
      <c r="B48" s="63" t="s">
        <v>57</v>
      </c>
      <c r="C48" s="61"/>
      <c r="D48" s="61" t="s">
        <v>3518</v>
      </c>
      <c r="E48" s="61">
        <v>8750</v>
      </c>
      <c r="F48" s="61" t="s">
        <v>1371</v>
      </c>
      <c r="G48" s="61">
        <v>33296</v>
      </c>
    </row>
    <row r="49" spans="1:7" ht="29" x14ac:dyDescent="0.35">
      <c r="A49" s="61" t="s">
        <v>1411</v>
      </c>
      <c r="B49" s="63" t="s">
        <v>1412</v>
      </c>
      <c r="C49" s="61"/>
      <c r="D49" s="61" t="s">
        <v>3518</v>
      </c>
      <c r="E49" s="61">
        <v>8535</v>
      </c>
      <c r="F49" s="61" t="s">
        <v>1342</v>
      </c>
      <c r="G49" s="61">
        <v>44356</v>
      </c>
    </row>
    <row r="50" spans="1:7" ht="56" customHeight="1" x14ac:dyDescent="0.35">
      <c r="A50" s="61" t="s">
        <v>1413</v>
      </c>
      <c r="B50" s="63" t="s">
        <v>1412</v>
      </c>
      <c r="C50" s="61"/>
      <c r="D50" s="61" t="s">
        <v>3518</v>
      </c>
      <c r="E50" s="61">
        <v>8525</v>
      </c>
      <c r="F50" s="61" t="s">
        <v>1342</v>
      </c>
      <c r="G50" s="61">
        <v>44356</v>
      </c>
    </row>
    <row r="51" spans="1:7" x14ac:dyDescent="0.35">
      <c r="A51" s="61" t="s">
        <v>3500</v>
      </c>
      <c r="B51" s="63" t="s">
        <v>3514</v>
      </c>
      <c r="C51" s="61"/>
      <c r="D51" s="61" t="s">
        <v>3519</v>
      </c>
      <c r="E51" s="61">
        <v>6579</v>
      </c>
      <c r="F51" s="61" t="s">
        <v>3495</v>
      </c>
      <c r="G51" s="93">
        <v>32585</v>
      </c>
    </row>
    <row r="52" spans="1:7" x14ac:dyDescent="0.35">
      <c r="A52" s="61" t="s">
        <v>1414</v>
      </c>
      <c r="B52" s="63" t="s">
        <v>1415</v>
      </c>
      <c r="C52" s="61"/>
      <c r="D52" s="61" t="s">
        <v>3518</v>
      </c>
      <c r="E52" s="61">
        <v>8328</v>
      </c>
      <c r="F52" s="61" t="s">
        <v>1371</v>
      </c>
      <c r="G52" s="61">
        <v>33296</v>
      </c>
    </row>
    <row r="53" spans="1:7" x14ac:dyDescent="0.35">
      <c r="A53" s="61" t="s">
        <v>1416</v>
      </c>
      <c r="B53" s="63" t="s">
        <v>1396</v>
      </c>
      <c r="C53" s="61"/>
      <c r="D53" s="61" t="s">
        <v>3518</v>
      </c>
      <c r="E53" s="61">
        <v>8112</v>
      </c>
      <c r="F53" s="61" t="s">
        <v>1334</v>
      </c>
      <c r="G53" s="61">
        <v>32585</v>
      </c>
    </row>
    <row r="54" spans="1:7" ht="43.5" x14ac:dyDescent="0.35">
      <c r="A54" s="61" t="s">
        <v>1417</v>
      </c>
      <c r="B54" s="63" t="s">
        <v>1396</v>
      </c>
      <c r="C54" s="61"/>
      <c r="D54" s="61" t="s">
        <v>3518</v>
      </c>
      <c r="E54" s="61">
        <v>8112</v>
      </c>
      <c r="F54" s="61" t="s">
        <v>1361</v>
      </c>
      <c r="G54" s="61">
        <v>35706</v>
      </c>
    </row>
    <row r="55" spans="1:7" x14ac:dyDescent="0.35">
      <c r="A55" s="61" t="s">
        <v>1418</v>
      </c>
      <c r="B55" s="63" t="s">
        <v>1419</v>
      </c>
      <c r="C55" s="61"/>
      <c r="D55" s="61" t="s">
        <v>3518</v>
      </c>
      <c r="E55" s="61">
        <v>6795</v>
      </c>
      <c r="F55" s="61" t="s">
        <v>1380</v>
      </c>
      <c r="G55" s="61">
        <v>37211</v>
      </c>
    </row>
    <row r="56" spans="1:7" x14ac:dyDescent="0.35">
      <c r="A56" s="61" t="s">
        <v>1420</v>
      </c>
      <c r="B56" s="63" t="s">
        <v>1421</v>
      </c>
      <c r="C56" s="61"/>
      <c r="D56" s="61" t="s">
        <v>3518</v>
      </c>
      <c r="E56" s="61">
        <v>8323</v>
      </c>
      <c r="F56" s="61" t="s">
        <v>1371</v>
      </c>
      <c r="G56" s="61">
        <v>33296</v>
      </c>
    </row>
    <row r="57" spans="1:7" x14ac:dyDescent="0.35">
      <c r="A57" t="s">
        <v>3497</v>
      </c>
      <c r="B57" s="83" t="s">
        <v>3515</v>
      </c>
      <c r="C57" s="74"/>
      <c r="D57" s="61" t="s">
        <v>3519</v>
      </c>
      <c r="E57" s="95">
        <v>6588</v>
      </c>
      <c r="F57" s="71" t="s">
        <v>3496</v>
      </c>
      <c r="G57" s="93">
        <v>39069</v>
      </c>
    </row>
    <row r="58" spans="1:7" x14ac:dyDescent="0.35">
      <c r="A58" s="71" t="s">
        <v>3499</v>
      </c>
      <c r="B58" s="83" t="s">
        <v>3516</v>
      </c>
      <c r="C58" s="74"/>
      <c r="D58" s="61" t="s">
        <v>3519</v>
      </c>
      <c r="E58" s="95">
        <v>6552</v>
      </c>
      <c r="F58" s="71" t="s">
        <v>3498</v>
      </c>
      <c r="G58" s="93">
        <v>33899</v>
      </c>
    </row>
    <row r="59" spans="1:7" x14ac:dyDescent="0.35">
      <c r="A59" s="71" t="s">
        <v>3494</v>
      </c>
      <c r="B59" s="83" t="s">
        <v>3517</v>
      </c>
      <c r="C59" s="74"/>
      <c r="D59" s="61" t="s">
        <v>3519</v>
      </c>
      <c r="E59" s="95">
        <v>6594</v>
      </c>
      <c r="F59" s="71" t="s">
        <v>3495</v>
      </c>
      <c r="G59" s="93">
        <v>32585</v>
      </c>
    </row>
    <row r="60" spans="1:7" x14ac:dyDescent="0.35">
      <c r="A60" s="71" t="s">
        <v>1422</v>
      </c>
      <c r="B60" s="83" t="s">
        <v>1419</v>
      </c>
      <c r="C60" s="71"/>
      <c r="D60" s="61" t="s">
        <v>3518</v>
      </c>
      <c r="E60" s="71">
        <v>6796</v>
      </c>
      <c r="F60" s="71" t="s">
        <v>1380</v>
      </c>
      <c r="G60" s="61">
        <v>37211</v>
      </c>
    </row>
    <row r="61" spans="1:7" x14ac:dyDescent="0.35">
      <c r="A61" s="64" t="s">
        <v>1423</v>
      </c>
      <c r="B61" s="81" t="s">
        <v>1317</v>
      </c>
      <c r="C61" s="64" t="s">
        <v>1424</v>
      </c>
      <c r="D61" s="64" t="s">
        <v>1425</v>
      </c>
      <c r="E61" s="64" t="s">
        <v>1426</v>
      </c>
      <c r="F61" s="64" t="s">
        <v>1427</v>
      </c>
    </row>
    <row r="62" spans="1:7" ht="29" x14ac:dyDescent="0.35">
      <c r="A62" s="61" t="s">
        <v>1428</v>
      </c>
      <c r="B62" s="63" t="s">
        <v>1429</v>
      </c>
      <c r="C62" s="61">
        <v>7014</v>
      </c>
      <c r="D62" s="61" t="s">
        <v>3520</v>
      </c>
      <c r="E62" s="61" t="s">
        <v>1430</v>
      </c>
      <c r="F62" s="61" t="s">
        <v>1431</v>
      </c>
    </row>
    <row r="63" spans="1:7" x14ac:dyDescent="0.35">
      <c r="A63" s="103" t="s">
        <v>1432</v>
      </c>
      <c r="B63" s="63" t="s">
        <v>1433</v>
      </c>
      <c r="C63" s="61">
        <v>4000</v>
      </c>
      <c r="D63" s="61" t="s">
        <v>3522</v>
      </c>
      <c r="E63" s="61" t="s">
        <v>1430</v>
      </c>
      <c r="F63" s="61"/>
    </row>
    <row r="64" spans="1:7" x14ac:dyDescent="0.35">
      <c r="A64" s="61" t="s">
        <v>1434</v>
      </c>
      <c r="B64" s="63" t="s">
        <v>1435</v>
      </c>
      <c r="C64" s="61">
        <v>4000</v>
      </c>
      <c r="D64" s="61" t="s">
        <v>3522</v>
      </c>
      <c r="E64" s="61" t="s">
        <v>1430</v>
      </c>
      <c r="F64" s="61"/>
    </row>
    <row r="65" spans="1:6" x14ac:dyDescent="0.35">
      <c r="A65" s="103" t="s">
        <v>1436</v>
      </c>
      <c r="B65" s="63" t="s">
        <v>1437</v>
      </c>
      <c r="C65" s="61">
        <v>7458</v>
      </c>
      <c r="D65" s="61" t="s">
        <v>3522</v>
      </c>
      <c r="E65" s="61" t="s">
        <v>1430</v>
      </c>
      <c r="F65" s="61" t="s">
        <v>1438</v>
      </c>
    </row>
    <row r="66" spans="1:6" x14ac:dyDescent="0.35">
      <c r="A66" s="61" t="s">
        <v>1439</v>
      </c>
      <c r="B66" s="63" t="s">
        <v>1440</v>
      </c>
      <c r="C66" s="61">
        <v>9663</v>
      </c>
      <c r="D66" s="61" t="s">
        <v>3522</v>
      </c>
      <c r="E66" s="61" t="s">
        <v>1441</v>
      </c>
      <c r="F66" s="61" t="s">
        <v>1442</v>
      </c>
    </row>
    <row r="67" spans="1:6" x14ac:dyDescent="0.35">
      <c r="A67" s="61" t="s">
        <v>1443</v>
      </c>
      <c r="B67" s="63" t="s">
        <v>1444</v>
      </c>
      <c r="C67" s="61">
        <v>7083</v>
      </c>
      <c r="D67" s="61" t="s">
        <v>3522</v>
      </c>
      <c r="E67" s="61" t="s">
        <v>1430</v>
      </c>
      <c r="F67" s="61" t="s">
        <v>1445</v>
      </c>
    </row>
    <row r="68" spans="1:6" x14ac:dyDescent="0.35">
      <c r="A68" s="61" t="s">
        <v>1446</v>
      </c>
      <c r="B68" s="63" t="s">
        <v>1447</v>
      </c>
      <c r="C68" s="61">
        <v>7470</v>
      </c>
      <c r="D68" s="61" t="s">
        <v>3522</v>
      </c>
      <c r="E68" s="61" t="s">
        <v>1430</v>
      </c>
      <c r="F68" s="61" t="s">
        <v>1448</v>
      </c>
    </row>
    <row r="69" spans="1:6" x14ac:dyDescent="0.35">
      <c r="A69" s="61" t="s">
        <v>1449</v>
      </c>
      <c r="B69" s="63" t="s">
        <v>1450</v>
      </c>
      <c r="C69" s="61">
        <v>7473</v>
      </c>
      <c r="D69" s="61" t="s">
        <v>3522</v>
      </c>
      <c r="E69" s="61" t="s">
        <v>1430</v>
      </c>
      <c r="F69" s="61" t="s">
        <v>1451</v>
      </c>
    </row>
    <row r="70" spans="1:6" x14ac:dyDescent="0.35">
      <c r="A70" s="71" t="s">
        <v>1452</v>
      </c>
      <c r="B70" s="63" t="s">
        <v>1453</v>
      </c>
      <c r="C70" s="61">
        <v>4000</v>
      </c>
      <c r="D70" s="61" t="s">
        <v>3522</v>
      </c>
      <c r="E70" s="61" t="s">
        <v>1430</v>
      </c>
      <c r="F70" s="61"/>
    </row>
    <row r="71" spans="1:6" x14ac:dyDescent="0.35">
      <c r="A71" s="61" t="s">
        <v>1454</v>
      </c>
      <c r="B71" s="84" t="s">
        <v>1455</v>
      </c>
      <c r="C71" s="61">
        <v>4000</v>
      </c>
      <c r="D71" s="61" t="s">
        <v>3522</v>
      </c>
      <c r="E71" s="61" t="s">
        <v>1430</v>
      </c>
      <c r="F71" s="61"/>
    </row>
    <row r="72" spans="1:6" x14ac:dyDescent="0.35">
      <c r="A72" s="61" t="s">
        <v>1456</v>
      </c>
      <c r="B72" s="84" t="s">
        <v>1455</v>
      </c>
      <c r="C72" s="61">
        <v>4000</v>
      </c>
      <c r="D72" s="61" t="s">
        <v>3522</v>
      </c>
      <c r="E72" s="61" t="s">
        <v>1430</v>
      </c>
      <c r="F72" s="61"/>
    </row>
    <row r="73" spans="1:6" x14ac:dyDescent="0.35">
      <c r="A73" s="79" t="s">
        <v>1457</v>
      </c>
      <c r="B73" s="63" t="s">
        <v>1458</v>
      </c>
      <c r="C73" s="61">
        <v>4000</v>
      </c>
      <c r="D73" s="61" t="s">
        <v>3522</v>
      </c>
      <c r="E73" s="61" t="s">
        <v>1430</v>
      </c>
      <c r="F73" s="61"/>
    </row>
    <row r="74" spans="1:6" ht="29" x14ac:dyDescent="0.35">
      <c r="A74" s="61" t="s">
        <v>1459</v>
      </c>
      <c r="B74" s="63" t="s">
        <v>1460</v>
      </c>
      <c r="C74" s="61">
        <v>4000</v>
      </c>
      <c r="D74" s="61" t="s">
        <v>3522</v>
      </c>
      <c r="E74" s="61" t="s">
        <v>1430</v>
      </c>
      <c r="F74" s="61"/>
    </row>
    <row r="75" spans="1:6" x14ac:dyDescent="0.35">
      <c r="A75" s="61" t="s">
        <v>1461</v>
      </c>
      <c r="B75" s="63" t="s">
        <v>1462</v>
      </c>
      <c r="C75" s="61">
        <v>4000</v>
      </c>
      <c r="D75" s="61" t="s">
        <v>3522</v>
      </c>
      <c r="E75" s="61" t="s">
        <v>1430</v>
      </c>
      <c r="F75" s="61"/>
    </row>
    <row r="76" spans="1:6" x14ac:dyDescent="0.35">
      <c r="A76" s="61" t="s">
        <v>1463</v>
      </c>
      <c r="B76" s="63" t="s">
        <v>1464</v>
      </c>
      <c r="C76" s="61">
        <v>4000</v>
      </c>
      <c r="D76" s="61" t="s">
        <v>3522</v>
      </c>
      <c r="E76" s="61" t="s">
        <v>1430</v>
      </c>
      <c r="F76" s="61"/>
    </row>
    <row r="77" spans="1:6" x14ac:dyDescent="0.35">
      <c r="A77" s="61" t="s">
        <v>1465</v>
      </c>
      <c r="B77" s="63" t="s">
        <v>1466</v>
      </c>
      <c r="C77" s="61">
        <v>4000</v>
      </c>
      <c r="D77" s="61" t="s">
        <v>3522</v>
      </c>
      <c r="E77" s="61" t="s">
        <v>1430</v>
      </c>
      <c r="F77" s="61"/>
    </row>
    <row r="78" spans="1:6" x14ac:dyDescent="0.35">
      <c r="A78" s="61" t="s">
        <v>1467</v>
      </c>
      <c r="B78" s="63" t="s">
        <v>1468</v>
      </c>
      <c r="C78" s="61">
        <v>4000</v>
      </c>
      <c r="D78" s="61" t="s">
        <v>3522</v>
      </c>
      <c r="E78" s="61" t="s">
        <v>1430</v>
      </c>
      <c r="F78" s="61" t="s">
        <v>1469</v>
      </c>
    </row>
    <row r="79" spans="1:6" x14ac:dyDescent="0.35">
      <c r="A79" s="3" t="s">
        <v>1470</v>
      </c>
      <c r="B79" s="85" t="s">
        <v>1471</v>
      </c>
      <c r="C79" s="61">
        <v>4000</v>
      </c>
      <c r="D79" s="61" t="s">
        <v>3522</v>
      </c>
      <c r="E79" s="61" t="s">
        <v>1430</v>
      </c>
      <c r="F79" s="61"/>
    </row>
    <row r="80" spans="1:6" x14ac:dyDescent="0.35">
      <c r="A80" s="61" t="s">
        <v>1472</v>
      </c>
      <c r="B80" s="63" t="s">
        <v>1473</v>
      </c>
      <c r="C80" s="61">
        <v>4000</v>
      </c>
      <c r="D80" s="61" t="s">
        <v>3522</v>
      </c>
      <c r="E80" s="61" t="s">
        <v>1430</v>
      </c>
      <c r="F80" s="61"/>
    </row>
    <row r="81" spans="1:6" x14ac:dyDescent="0.35">
      <c r="A81" s="61" t="s">
        <v>1474</v>
      </c>
      <c r="B81" s="63" t="s">
        <v>1475</v>
      </c>
      <c r="C81" s="61">
        <v>4000</v>
      </c>
      <c r="D81" s="61" t="s">
        <v>3522</v>
      </c>
      <c r="E81" s="61" t="s">
        <v>1430</v>
      </c>
      <c r="F81" s="61"/>
    </row>
    <row r="82" spans="1:6" x14ac:dyDescent="0.35">
      <c r="A82" s="61" t="s">
        <v>1476</v>
      </c>
      <c r="B82" s="63" t="s">
        <v>1477</v>
      </c>
      <c r="C82" s="61">
        <v>4000</v>
      </c>
      <c r="D82" s="61" t="s">
        <v>3522</v>
      </c>
      <c r="E82" s="61" t="s">
        <v>1430</v>
      </c>
      <c r="F82" s="61"/>
    </row>
    <row r="83" spans="1:6" ht="29" x14ac:dyDescent="0.35">
      <c r="A83" s="61" t="s">
        <v>1478</v>
      </c>
      <c r="B83" s="63" t="s">
        <v>1479</v>
      </c>
      <c r="C83" s="61">
        <v>4000</v>
      </c>
      <c r="D83" s="61" t="s">
        <v>3522</v>
      </c>
      <c r="E83" s="61" t="s">
        <v>1430</v>
      </c>
      <c r="F83" s="61"/>
    </row>
    <row r="84" spans="1:6" x14ac:dyDescent="0.35">
      <c r="A84" s="61" t="s">
        <v>1480</v>
      </c>
      <c r="B84" s="63" t="s">
        <v>1481</v>
      </c>
      <c r="C84" s="61">
        <v>4000</v>
      </c>
      <c r="D84" s="61" t="s">
        <v>3522</v>
      </c>
      <c r="E84" s="61" t="s">
        <v>1430</v>
      </c>
      <c r="F84" s="61"/>
    </row>
    <row r="85" spans="1:6" x14ac:dyDescent="0.35">
      <c r="A85" s="61" t="s">
        <v>1482</v>
      </c>
      <c r="B85" s="63" t="s">
        <v>1481</v>
      </c>
      <c r="C85" s="61">
        <v>4000</v>
      </c>
      <c r="D85" s="61" t="s">
        <v>3522</v>
      </c>
      <c r="E85" s="61" t="s">
        <v>1430</v>
      </c>
      <c r="F85" s="61"/>
    </row>
    <row r="86" spans="1:6" x14ac:dyDescent="0.35">
      <c r="A86" s="61" t="s">
        <v>1483</v>
      </c>
      <c r="B86" s="63" t="s">
        <v>1484</v>
      </c>
      <c r="C86" s="61">
        <v>4000</v>
      </c>
      <c r="D86" s="61" t="s">
        <v>3522</v>
      </c>
      <c r="E86" s="61" t="s">
        <v>1430</v>
      </c>
      <c r="F86" s="61"/>
    </row>
    <row r="87" spans="1:6" x14ac:dyDescent="0.35">
      <c r="A87" s="61" t="s">
        <v>1485</v>
      </c>
      <c r="B87" s="63" t="s">
        <v>1486</v>
      </c>
      <c r="C87" s="61">
        <v>4000</v>
      </c>
      <c r="D87" s="61" t="s">
        <v>3522</v>
      </c>
      <c r="E87" s="61" t="s">
        <v>1430</v>
      </c>
      <c r="F87" s="61"/>
    </row>
    <row r="88" spans="1:6" x14ac:dyDescent="0.35">
      <c r="A88" s="61" t="s">
        <v>1487</v>
      </c>
      <c r="B88" s="63" t="s">
        <v>1486</v>
      </c>
      <c r="C88" s="61">
        <v>4000</v>
      </c>
      <c r="D88" s="61" t="s">
        <v>3522</v>
      </c>
      <c r="E88" s="61" t="s">
        <v>1430</v>
      </c>
      <c r="F88" s="61"/>
    </row>
    <row r="89" spans="1:6" x14ac:dyDescent="0.35">
      <c r="A89" s="61" t="s">
        <v>1488</v>
      </c>
      <c r="B89" s="63" t="s">
        <v>1489</v>
      </c>
      <c r="C89" s="61">
        <v>4000</v>
      </c>
      <c r="D89" s="61" t="s">
        <v>3522</v>
      </c>
      <c r="E89" s="61" t="s">
        <v>1430</v>
      </c>
      <c r="F89" s="61"/>
    </row>
    <row r="90" spans="1:6" x14ac:dyDescent="0.35">
      <c r="A90" s="61" t="s">
        <v>1490</v>
      </c>
      <c r="B90" s="63" t="s">
        <v>1491</v>
      </c>
      <c r="C90" s="61">
        <v>4000</v>
      </c>
      <c r="D90" s="61" t="s">
        <v>3522</v>
      </c>
      <c r="E90" s="61" t="s">
        <v>1430</v>
      </c>
      <c r="F90" s="61"/>
    </row>
    <row r="91" spans="1:6" x14ac:dyDescent="0.35">
      <c r="A91" s="61" t="s">
        <v>1492</v>
      </c>
      <c r="B91" s="63" t="s">
        <v>1491</v>
      </c>
      <c r="C91" s="61">
        <v>4000</v>
      </c>
      <c r="D91" s="61" t="s">
        <v>3522</v>
      </c>
      <c r="E91" s="61" t="s">
        <v>1430</v>
      </c>
      <c r="F91" s="61"/>
    </row>
    <row r="92" spans="1:6" x14ac:dyDescent="0.35">
      <c r="A92" s="61" t="s">
        <v>1493</v>
      </c>
      <c r="B92" s="63" t="s">
        <v>1494</v>
      </c>
      <c r="C92" s="61">
        <v>4000</v>
      </c>
      <c r="D92" s="61" t="s">
        <v>3522</v>
      </c>
      <c r="E92" s="61" t="s">
        <v>1430</v>
      </c>
      <c r="F92" s="61"/>
    </row>
    <row r="93" spans="1:6" x14ac:dyDescent="0.35">
      <c r="A93" s="71" t="s">
        <v>1495</v>
      </c>
      <c r="B93" s="83" t="s">
        <v>1496</v>
      </c>
      <c r="C93" s="71">
        <v>9661</v>
      </c>
      <c r="D93" s="61" t="s">
        <v>3520</v>
      </c>
      <c r="E93" s="71" t="s">
        <v>1441</v>
      </c>
      <c r="F93" s="71" t="s">
        <v>1497</v>
      </c>
    </row>
    <row r="94" spans="1:6" x14ac:dyDescent="0.35">
      <c r="A94" s="103" t="s">
        <v>1498</v>
      </c>
      <c r="B94" s="94" t="s">
        <v>3532</v>
      </c>
      <c r="C94" s="61">
        <v>7460</v>
      </c>
      <c r="D94" s="61" t="s">
        <v>3521</v>
      </c>
      <c r="E94" s="61" t="s">
        <v>1430</v>
      </c>
      <c r="F94" s="61" t="s">
        <v>1500</v>
      </c>
    </row>
    <row r="95" spans="1:6" x14ac:dyDescent="0.35">
      <c r="A95" s="103" t="s">
        <v>1501</v>
      </c>
      <c r="B95" s="94" t="s">
        <v>3533</v>
      </c>
      <c r="C95" s="61">
        <v>8603</v>
      </c>
      <c r="D95" s="61" t="s">
        <v>3521</v>
      </c>
      <c r="E95" s="61" t="s">
        <v>1430</v>
      </c>
      <c r="F95" s="61" t="s">
        <v>1502</v>
      </c>
    </row>
    <row r="96" spans="1:6" x14ac:dyDescent="0.35">
      <c r="A96" s="61" t="s">
        <v>1503</v>
      </c>
      <c r="B96" s="63" t="s">
        <v>1504</v>
      </c>
      <c r="C96" s="61">
        <v>7524</v>
      </c>
      <c r="D96" s="61" t="s">
        <v>3520</v>
      </c>
      <c r="E96" s="61" t="s">
        <v>1430</v>
      </c>
      <c r="F96" s="72" t="s">
        <v>1505</v>
      </c>
    </row>
    <row r="97" spans="1:6" ht="80.25" customHeight="1" x14ac:dyDescent="0.35">
      <c r="A97" s="61" t="s">
        <v>1506</v>
      </c>
      <c r="B97" s="63" t="s">
        <v>1507</v>
      </c>
      <c r="C97" s="61">
        <v>7509</v>
      </c>
      <c r="D97" s="61" t="s">
        <v>3520</v>
      </c>
      <c r="E97" s="61" t="s">
        <v>1430</v>
      </c>
      <c r="F97" s="61" t="s">
        <v>1508</v>
      </c>
    </row>
    <row r="98" spans="1:6" x14ac:dyDescent="0.35">
      <c r="A98" s="61" t="s">
        <v>1509</v>
      </c>
      <c r="B98" s="63" t="s">
        <v>1510</v>
      </c>
      <c r="C98" s="61">
        <v>7508</v>
      </c>
      <c r="D98" s="61" t="s">
        <v>3520</v>
      </c>
      <c r="E98" s="61" t="s">
        <v>1430</v>
      </c>
      <c r="F98" s="61" t="s">
        <v>1511</v>
      </c>
    </row>
    <row r="99" spans="1:6" x14ac:dyDescent="0.35">
      <c r="A99" s="61" t="s">
        <v>1512</v>
      </c>
      <c r="B99" s="63" t="s">
        <v>1513</v>
      </c>
      <c r="C99" s="61">
        <v>7521</v>
      </c>
      <c r="D99" s="61" t="s">
        <v>3520</v>
      </c>
      <c r="E99" s="61" t="s">
        <v>1430</v>
      </c>
      <c r="F99" s="61" t="s">
        <v>1514</v>
      </c>
    </row>
    <row r="100" spans="1:6" x14ac:dyDescent="0.35">
      <c r="A100" s="61" t="s">
        <v>1515</v>
      </c>
      <c r="B100" s="63" t="s">
        <v>1516</v>
      </c>
      <c r="C100" s="61">
        <v>7517</v>
      </c>
      <c r="D100" s="61" t="s">
        <v>3520</v>
      </c>
      <c r="E100" s="61" t="s">
        <v>1430</v>
      </c>
      <c r="F100" s="61" t="s">
        <v>1517</v>
      </c>
    </row>
    <row r="101" spans="1:6" ht="29" x14ac:dyDescent="0.35">
      <c r="A101" s="61" t="s">
        <v>1518</v>
      </c>
      <c r="B101" s="63" t="s">
        <v>1519</v>
      </c>
      <c r="C101" s="61">
        <v>7536</v>
      </c>
      <c r="D101" s="61" t="s">
        <v>3520</v>
      </c>
      <c r="E101" s="61" t="s">
        <v>1430</v>
      </c>
      <c r="F101" s="61" t="s">
        <v>1520</v>
      </c>
    </row>
    <row r="102" spans="1:6" x14ac:dyDescent="0.35">
      <c r="A102" s="61" t="s">
        <v>1521</v>
      </c>
      <c r="B102" s="63" t="s">
        <v>1522</v>
      </c>
      <c r="C102" s="61">
        <v>7519</v>
      </c>
      <c r="D102" s="61" t="s">
        <v>3520</v>
      </c>
      <c r="E102" s="61" t="s">
        <v>1430</v>
      </c>
      <c r="F102" s="72" t="s">
        <v>1523</v>
      </c>
    </row>
    <row r="103" spans="1:6" ht="29" x14ac:dyDescent="0.35">
      <c r="A103" s="61" t="s">
        <v>1524</v>
      </c>
      <c r="B103" s="63" t="s">
        <v>1525</v>
      </c>
      <c r="C103" s="61">
        <v>7537</v>
      </c>
      <c r="D103" s="61" t="s">
        <v>3520</v>
      </c>
      <c r="E103" s="61" t="s">
        <v>1430</v>
      </c>
      <c r="F103" s="61" t="s">
        <v>1526</v>
      </c>
    </row>
    <row r="104" spans="1:6" x14ac:dyDescent="0.35">
      <c r="A104" s="61" t="s">
        <v>1527</v>
      </c>
      <c r="B104" s="63" t="s">
        <v>1528</v>
      </c>
      <c r="C104" s="61">
        <v>7385</v>
      </c>
      <c r="D104" s="61" t="s">
        <v>3520</v>
      </c>
      <c r="E104" s="61" t="s">
        <v>1430</v>
      </c>
      <c r="F104" s="61" t="s">
        <v>1529</v>
      </c>
    </row>
    <row r="105" spans="1:6" x14ac:dyDescent="0.35">
      <c r="A105" s="72" t="s">
        <v>1530</v>
      </c>
      <c r="B105" s="80" t="s">
        <v>1531</v>
      </c>
      <c r="C105" s="61">
        <v>7518</v>
      </c>
      <c r="D105" s="61" t="s">
        <v>3520</v>
      </c>
      <c r="E105" s="61" t="s">
        <v>1430</v>
      </c>
      <c r="F105" s="61" t="s">
        <v>1532</v>
      </c>
    </row>
    <row r="106" spans="1:6" ht="29" x14ac:dyDescent="0.35">
      <c r="A106" s="61" t="s">
        <v>1533</v>
      </c>
      <c r="B106" s="63" t="s">
        <v>1534</v>
      </c>
      <c r="C106" s="61">
        <v>7538</v>
      </c>
      <c r="D106" s="61" t="s">
        <v>3520</v>
      </c>
      <c r="E106" s="61" t="s">
        <v>1430</v>
      </c>
      <c r="F106" s="61" t="s">
        <v>1535</v>
      </c>
    </row>
    <row r="107" spans="1:6" ht="43.5" x14ac:dyDescent="0.35">
      <c r="A107" s="61" t="s">
        <v>1536</v>
      </c>
      <c r="B107" s="63" t="s">
        <v>1537</v>
      </c>
      <c r="C107" s="61">
        <v>7532</v>
      </c>
      <c r="D107" s="61" t="s">
        <v>3520</v>
      </c>
      <c r="E107" s="61" t="s">
        <v>1430</v>
      </c>
      <c r="F107" s="61" t="s">
        <v>1538</v>
      </c>
    </row>
    <row r="108" spans="1:6" ht="29" x14ac:dyDescent="0.35">
      <c r="A108" s="61" t="s">
        <v>1539</v>
      </c>
      <c r="B108" s="63" t="s">
        <v>1540</v>
      </c>
      <c r="C108" s="61">
        <v>7286</v>
      </c>
      <c r="D108" s="61" t="s">
        <v>3520</v>
      </c>
      <c r="E108" s="61" t="s">
        <v>1430</v>
      </c>
      <c r="F108" s="61" t="s">
        <v>1541</v>
      </c>
    </row>
    <row r="109" spans="1:6" ht="43.5" x14ac:dyDescent="0.35">
      <c r="A109" s="61" t="s">
        <v>1542</v>
      </c>
      <c r="B109" s="63" t="s">
        <v>1543</v>
      </c>
      <c r="C109" s="61">
        <v>7348</v>
      </c>
      <c r="D109" s="61" t="s">
        <v>3520</v>
      </c>
      <c r="E109" s="61" t="s">
        <v>1430</v>
      </c>
      <c r="F109" s="61" t="s">
        <v>1544</v>
      </c>
    </row>
    <row r="110" spans="1:6" ht="43.5" x14ac:dyDescent="0.35">
      <c r="A110" s="103" t="s">
        <v>1545</v>
      </c>
      <c r="B110" s="63" t="s">
        <v>1546</v>
      </c>
      <c r="C110" s="61">
        <v>7399</v>
      </c>
      <c r="D110" s="61" t="s">
        <v>3520</v>
      </c>
      <c r="E110" s="61" t="s">
        <v>1430</v>
      </c>
      <c r="F110" s="61" t="s">
        <v>1547</v>
      </c>
    </row>
    <row r="111" spans="1:6" x14ac:dyDescent="0.35">
      <c r="A111" s="61" t="s">
        <v>1548</v>
      </c>
      <c r="B111" s="63" t="s">
        <v>1549</v>
      </c>
      <c r="C111" s="61">
        <v>7396</v>
      </c>
      <c r="D111" s="61" t="s">
        <v>3520</v>
      </c>
      <c r="E111" s="61" t="s">
        <v>1430</v>
      </c>
      <c r="F111" s="61" t="s">
        <v>1550</v>
      </c>
    </row>
    <row r="112" spans="1:6" ht="29" x14ac:dyDescent="0.35">
      <c r="A112" s="61" t="s">
        <v>1551</v>
      </c>
      <c r="B112" s="63"/>
      <c r="C112" s="61">
        <v>9861</v>
      </c>
      <c r="D112" s="61" t="s">
        <v>3520</v>
      </c>
      <c r="E112" s="61" t="s">
        <v>1441</v>
      </c>
      <c r="F112" s="61"/>
    </row>
    <row r="113" spans="1:6" ht="58" x14ac:dyDescent="0.35">
      <c r="A113" s="61" t="s">
        <v>1552</v>
      </c>
      <c r="B113" s="63" t="s">
        <v>1553</v>
      </c>
      <c r="C113" s="61">
        <v>9855</v>
      </c>
      <c r="D113" s="61" t="s">
        <v>3520</v>
      </c>
      <c r="E113" s="61" t="s">
        <v>1441</v>
      </c>
      <c r="F113" s="61"/>
    </row>
    <row r="114" spans="1:6" x14ac:dyDescent="0.35">
      <c r="A114" s="61" t="s">
        <v>1554</v>
      </c>
      <c r="B114" s="63" t="s">
        <v>1555</v>
      </c>
      <c r="C114" s="61">
        <v>9825</v>
      </c>
      <c r="D114" s="61" t="s">
        <v>3520</v>
      </c>
      <c r="E114" s="61" t="s">
        <v>1441</v>
      </c>
      <c r="F114" s="61" t="s">
        <v>1556</v>
      </c>
    </row>
    <row r="115" spans="1:6" x14ac:dyDescent="0.35">
      <c r="A115" s="72" t="s">
        <v>1557</v>
      </c>
      <c r="B115" s="80" t="s">
        <v>1558</v>
      </c>
      <c r="C115" s="61">
        <v>9664</v>
      </c>
      <c r="D115" s="61" t="s">
        <v>3520</v>
      </c>
      <c r="E115" s="61" t="s">
        <v>1441</v>
      </c>
      <c r="F115" s="61"/>
    </row>
    <row r="116" spans="1:6" x14ac:dyDescent="0.35">
      <c r="A116" s="72" t="s">
        <v>1559</v>
      </c>
      <c r="B116" s="80" t="s">
        <v>1560</v>
      </c>
      <c r="C116" s="61">
        <v>4000</v>
      </c>
      <c r="D116" s="61" t="s">
        <v>3522</v>
      </c>
      <c r="E116" s="61" t="s">
        <v>1430</v>
      </c>
      <c r="F116" s="61"/>
    </row>
    <row r="117" spans="1:6" x14ac:dyDescent="0.35">
      <c r="A117" s="61" t="s">
        <v>1561</v>
      </c>
      <c r="B117" s="63" t="s">
        <v>1562</v>
      </c>
      <c r="C117" s="61">
        <v>4000</v>
      </c>
      <c r="D117" s="61" t="s">
        <v>3522</v>
      </c>
      <c r="E117" s="61" t="s">
        <v>1430</v>
      </c>
      <c r="F117" s="61"/>
    </row>
    <row r="118" spans="1:6" ht="72.5" x14ac:dyDescent="0.35">
      <c r="A118" s="72" t="s">
        <v>1563</v>
      </c>
      <c r="B118" s="80" t="s">
        <v>1564</v>
      </c>
      <c r="C118" s="61">
        <v>7390</v>
      </c>
      <c r="D118" s="61" t="s">
        <v>3520</v>
      </c>
      <c r="E118" s="61" t="s">
        <v>1430</v>
      </c>
      <c r="F118" s="61" t="s">
        <v>1565</v>
      </c>
    </row>
    <row r="119" spans="1:6" x14ac:dyDescent="0.35">
      <c r="A119" s="61" t="s">
        <v>1566</v>
      </c>
      <c r="B119" s="63" t="s">
        <v>1567</v>
      </c>
      <c r="C119" s="61">
        <v>7400</v>
      </c>
      <c r="D119" s="61" t="s">
        <v>3520</v>
      </c>
      <c r="E119" s="61" t="s">
        <v>1430</v>
      </c>
      <c r="F119" s="72" t="s">
        <v>1568</v>
      </c>
    </row>
    <row r="120" spans="1:6" x14ac:dyDescent="0.35">
      <c r="A120" s="61" t="s">
        <v>1569</v>
      </c>
      <c r="B120" s="63" t="s">
        <v>1570</v>
      </c>
      <c r="C120" s="61">
        <v>7405</v>
      </c>
      <c r="D120" s="61" t="s">
        <v>3520</v>
      </c>
      <c r="E120" s="61" t="s">
        <v>1430</v>
      </c>
      <c r="F120" s="72" t="s">
        <v>1571</v>
      </c>
    </row>
    <row r="121" spans="1:6" ht="25.5" customHeight="1" x14ac:dyDescent="0.35">
      <c r="A121" s="61" t="s">
        <v>1572</v>
      </c>
      <c r="B121" s="63" t="s">
        <v>1573</v>
      </c>
      <c r="C121" s="61">
        <v>7404</v>
      </c>
      <c r="D121" s="61" t="s">
        <v>3520</v>
      </c>
      <c r="E121" s="61" t="s">
        <v>1430</v>
      </c>
      <c r="F121" s="72" t="s">
        <v>1574</v>
      </c>
    </row>
    <row r="122" spans="1:6" ht="29" x14ac:dyDescent="0.35">
      <c r="A122" s="72" t="s">
        <v>1575</v>
      </c>
      <c r="B122" s="80" t="s">
        <v>1576</v>
      </c>
      <c r="C122" s="61">
        <v>1233</v>
      </c>
      <c r="D122" s="61" t="s">
        <v>3520</v>
      </c>
      <c r="E122" s="61" t="s">
        <v>1430</v>
      </c>
      <c r="F122" s="61" t="s">
        <v>1577</v>
      </c>
    </row>
    <row r="123" spans="1:6" x14ac:dyDescent="0.35">
      <c r="A123" s="72" t="s">
        <v>1578</v>
      </c>
      <c r="B123" s="92" t="s">
        <v>1579</v>
      </c>
      <c r="C123" s="61">
        <v>9860</v>
      </c>
      <c r="D123" s="61" t="s">
        <v>3520</v>
      </c>
      <c r="E123" s="61" t="s">
        <v>1441</v>
      </c>
      <c r="F123" s="61"/>
    </row>
    <row r="124" spans="1:6" x14ac:dyDescent="0.35">
      <c r="A124" s="100" t="s">
        <v>1580</v>
      </c>
      <c r="B124" s="80" t="s">
        <v>1581</v>
      </c>
      <c r="C124" s="61">
        <v>9813</v>
      </c>
      <c r="D124" s="61" t="s">
        <v>3520</v>
      </c>
      <c r="E124" s="61" t="s">
        <v>1441</v>
      </c>
      <c r="F124" s="72" t="s">
        <v>1582</v>
      </c>
    </row>
    <row r="125" spans="1:6" x14ac:dyDescent="0.35">
      <c r="A125" s="72" t="s">
        <v>1583</v>
      </c>
      <c r="B125" s="80" t="s">
        <v>1584</v>
      </c>
      <c r="C125" s="61">
        <v>1259</v>
      </c>
      <c r="D125" s="61" t="s">
        <v>3520</v>
      </c>
      <c r="E125" s="61" t="s">
        <v>1430</v>
      </c>
      <c r="F125" s="72" t="s">
        <v>1585</v>
      </c>
    </row>
    <row r="126" spans="1:6" x14ac:dyDescent="0.35">
      <c r="A126" s="72" t="s">
        <v>1586</v>
      </c>
      <c r="B126" s="80" t="s">
        <v>1587</v>
      </c>
      <c r="C126" s="61">
        <v>9833</v>
      </c>
      <c r="D126" s="61" t="s">
        <v>3520</v>
      </c>
      <c r="E126" s="61" t="s">
        <v>1441</v>
      </c>
      <c r="F126" s="72" t="s">
        <v>1582</v>
      </c>
    </row>
    <row r="127" spans="1:6" x14ac:dyDescent="0.35">
      <c r="A127" s="72" t="s">
        <v>1588</v>
      </c>
      <c r="B127" s="80" t="s">
        <v>1589</v>
      </c>
      <c r="C127" s="61">
        <v>4000</v>
      </c>
      <c r="D127" s="61" t="s">
        <v>3522</v>
      </c>
      <c r="E127" s="61" t="s">
        <v>1430</v>
      </c>
      <c r="F127" s="61"/>
    </row>
    <row r="128" spans="1:6" x14ac:dyDescent="0.35">
      <c r="A128" s="61" t="s">
        <v>1590</v>
      </c>
      <c r="B128" s="63" t="s">
        <v>1589</v>
      </c>
      <c r="C128" s="61">
        <v>4000</v>
      </c>
      <c r="D128" s="61" t="s">
        <v>3522</v>
      </c>
      <c r="E128" s="61" t="s">
        <v>1430</v>
      </c>
      <c r="F128" s="61"/>
    </row>
    <row r="129" spans="1:6" x14ac:dyDescent="0.35">
      <c r="A129" s="72" t="s">
        <v>1591</v>
      </c>
      <c r="B129" s="80" t="s">
        <v>1592</v>
      </c>
      <c r="C129" s="61">
        <v>4000</v>
      </c>
      <c r="D129" s="61" t="s">
        <v>3522</v>
      </c>
      <c r="E129" s="61" t="s">
        <v>1430</v>
      </c>
      <c r="F129" s="61"/>
    </row>
    <row r="130" spans="1:6" ht="43.5" x14ac:dyDescent="0.35">
      <c r="A130" s="61" t="s">
        <v>1593</v>
      </c>
      <c r="B130" s="63" t="s">
        <v>1594</v>
      </c>
      <c r="C130" s="61">
        <v>1595</v>
      </c>
      <c r="D130" s="61" t="s">
        <v>3520</v>
      </c>
      <c r="E130" s="61" t="s">
        <v>1430</v>
      </c>
      <c r="F130" s="61"/>
    </row>
    <row r="131" spans="1:6" ht="43.5" x14ac:dyDescent="0.35">
      <c r="A131" s="72" t="s">
        <v>1595</v>
      </c>
      <c r="B131" s="80" t="s">
        <v>1596</v>
      </c>
      <c r="C131" s="61">
        <v>7446</v>
      </c>
      <c r="D131" s="61" t="s">
        <v>3520</v>
      </c>
      <c r="E131" s="61" t="s">
        <v>1430</v>
      </c>
      <c r="F131" s="72" t="s">
        <v>1597</v>
      </c>
    </row>
    <row r="132" spans="1:6" x14ac:dyDescent="0.35">
      <c r="A132" s="72" t="s">
        <v>1598</v>
      </c>
      <c r="B132" s="80" t="s">
        <v>1599</v>
      </c>
      <c r="C132" s="61">
        <v>4000</v>
      </c>
      <c r="D132" s="61" t="s">
        <v>3522</v>
      </c>
      <c r="E132" s="61" t="s">
        <v>1430</v>
      </c>
      <c r="F132" s="72" t="s">
        <v>1600</v>
      </c>
    </row>
    <row r="133" spans="1:6" x14ac:dyDescent="0.35">
      <c r="A133" s="72" t="s">
        <v>1601</v>
      </c>
      <c r="B133" s="80" t="s">
        <v>1602</v>
      </c>
      <c r="C133" s="61">
        <v>4000</v>
      </c>
      <c r="D133" s="61" t="s">
        <v>3522</v>
      </c>
      <c r="E133" s="61" t="s">
        <v>1430</v>
      </c>
      <c r="F133" s="61"/>
    </row>
    <row r="134" spans="1:6" x14ac:dyDescent="0.35">
      <c r="A134" s="72" t="s">
        <v>1603</v>
      </c>
      <c r="B134" s="80" t="s">
        <v>1604</v>
      </c>
      <c r="C134" s="61">
        <v>8333</v>
      </c>
      <c r="D134" s="61" t="s">
        <v>3521</v>
      </c>
      <c r="E134" s="61" t="s">
        <v>1430</v>
      </c>
      <c r="F134" s="61" t="s">
        <v>1605</v>
      </c>
    </row>
    <row r="135" spans="1:6" x14ac:dyDescent="0.35">
      <c r="A135" s="72" t="s">
        <v>1606</v>
      </c>
      <c r="B135" s="80" t="s">
        <v>1607</v>
      </c>
      <c r="C135" s="61">
        <v>7391</v>
      </c>
      <c r="D135" s="61" t="s">
        <v>3520</v>
      </c>
      <c r="E135" s="61" t="s">
        <v>1430</v>
      </c>
      <c r="F135" s="72" t="s">
        <v>1608</v>
      </c>
    </row>
    <row r="136" spans="1:6" x14ac:dyDescent="0.35">
      <c r="A136" s="72" t="s">
        <v>1609</v>
      </c>
      <c r="B136" s="80" t="s">
        <v>1610</v>
      </c>
      <c r="C136" s="61">
        <v>7392</v>
      </c>
      <c r="D136" s="61" t="s">
        <v>3520</v>
      </c>
      <c r="E136" s="61" t="s">
        <v>1430</v>
      </c>
      <c r="F136" s="72" t="s">
        <v>1611</v>
      </c>
    </row>
    <row r="137" spans="1:6" x14ac:dyDescent="0.35">
      <c r="A137" s="72" t="s">
        <v>1612</v>
      </c>
      <c r="B137" s="80" t="s">
        <v>1613</v>
      </c>
      <c r="C137" s="61">
        <v>4000</v>
      </c>
      <c r="D137" s="61" t="s">
        <v>3522</v>
      </c>
      <c r="E137" s="61" t="s">
        <v>1430</v>
      </c>
      <c r="F137" s="61"/>
    </row>
    <row r="138" spans="1:6" x14ac:dyDescent="0.35">
      <c r="A138" s="72" t="s">
        <v>1614</v>
      </c>
      <c r="B138" s="80" t="s">
        <v>1615</v>
      </c>
      <c r="C138" s="61">
        <v>4000</v>
      </c>
      <c r="D138" s="61" t="s">
        <v>3522</v>
      </c>
      <c r="E138" s="61" t="s">
        <v>1430</v>
      </c>
      <c r="F138" s="61"/>
    </row>
    <row r="139" spans="1:6" x14ac:dyDescent="0.35">
      <c r="A139" s="72" t="s">
        <v>1616</v>
      </c>
      <c r="B139" s="80" t="s">
        <v>1617</v>
      </c>
      <c r="C139" s="61">
        <v>4000</v>
      </c>
      <c r="D139" s="61" t="s">
        <v>3522</v>
      </c>
      <c r="E139" s="61" t="s">
        <v>1430</v>
      </c>
      <c r="F139" s="61"/>
    </row>
    <row r="140" spans="1:6" x14ac:dyDescent="0.35">
      <c r="A140" s="72" t="s">
        <v>1618</v>
      </c>
      <c r="B140" s="80" t="s">
        <v>1619</v>
      </c>
      <c r="C140" s="61">
        <v>4000</v>
      </c>
      <c r="D140" s="61" t="s">
        <v>3522</v>
      </c>
      <c r="E140" s="61" t="s">
        <v>1430</v>
      </c>
      <c r="F140" s="61"/>
    </row>
    <row r="141" spans="1:6" ht="60" customHeight="1" x14ac:dyDescent="0.35">
      <c r="A141" s="72" t="s">
        <v>1620</v>
      </c>
      <c r="B141" s="80" t="s">
        <v>1621</v>
      </c>
      <c r="C141" s="61">
        <v>7443</v>
      </c>
      <c r="D141" s="61" t="s">
        <v>3520</v>
      </c>
      <c r="E141" s="61" t="s">
        <v>1430</v>
      </c>
      <c r="F141" s="71" t="s">
        <v>1622</v>
      </c>
    </row>
    <row r="142" spans="1:6" ht="29" x14ac:dyDescent="0.35">
      <c r="A142" s="72" t="s">
        <v>1623</v>
      </c>
      <c r="B142" s="80" t="s">
        <v>1624</v>
      </c>
      <c r="C142" s="61">
        <v>7089</v>
      </c>
      <c r="D142" s="61" t="s">
        <v>3520</v>
      </c>
      <c r="E142" s="73" t="s">
        <v>1430</v>
      </c>
      <c r="F142" s="72" t="s">
        <v>1625</v>
      </c>
    </row>
    <row r="143" spans="1:6" x14ac:dyDescent="0.35">
      <c r="A143" s="61" t="s">
        <v>1626</v>
      </c>
      <c r="B143" s="63" t="s">
        <v>1627</v>
      </c>
      <c r="C143" s="61">
        <v>4000</v>
      </c>
      <c r="D143" s="61" t="s">
        <v>3522</v>
      </c>
      <c r="E143" s="73" t="s">
        <v>1430</v>
      </c>
      <c r="F143" s="72" t="s">
        <v>1628</v>
      </c>
    </row>
    <row r="144" spans="1:6" ht="29" x14ac:dyDescent="0.35">
      <c r="A144" s="72" t="s">
        <v>1629</v>
      </c>
      <c r="B144" s="80" t="s">
        <v>1630</v>
      </c>
      <c r="C144" s="61">
        <v>9824</v>
      </c>
      <c r="D144" s="61" t="s">
        <v>3520</v>
      </c>
      <c r="E144" s="73" t="s">
        <v>1441</v>
      </c>
      <c r="F144" s="72" t="s">
        <v>1631</v>
      </c>
    </row>
    <row r="145" spans="1:6" ht="43.5" x14ac:dyDescent="0.35">
      <c r="A145" s="100" t="s">
        <v>1632</v>
      </c>
      <c r="B145" s="80" t="s">
        <v>1633</v>
      </c>
      <c r="C145" s="61">
        <v>1238</v>
      </c>
      <c r="D145" s="61" t="s">
        <v>3520</v>
      </c>
      <c r="E145" s="73" t="s">
        <v>1430</v>
      </c>
      <c r="F145" s="72" t="s">
        <v>1634</v>
      </c>
    </row>
    <row r="146" spans="1:6" ht="29" x14ac:dyDescent="0.35">
      <c r="A146" s="72" t="s">
        <v>1635</v>
      </c>
      <c r="B146" s="92" t="s">
        <v>1636</v>
      </c>
      <c r="C146" s="61">
        <v>7043</v>
      </c>
      <c r="D146" s="61" t="s">
        <v>3520</v>
      </c>
      <c r="E146" s="73" t="s">
        <v>1430</v>
      </c>
      <c r="F146" s="61"/>
    </row>
    <row r="147" spans="1:6" ht="29" x14ac:dyDescent="0.35">
      <c r="A147" s="72" t="s">
        <v>1637</v>
      </c>
      <c r="B147" s="92" t="s">
        <v>1638</v>
      </c>
      <c r="C147" s="61">
        <v>7091</v>
      </c>
      <c r="D147" s="61" t="s">
        <v>3520</v>
      </c>
      <c r="E147" s="73" t="s">
        <v>1430</v>
      </c>
      <c r="F147" s="72" t="s">
        <v>1639</v>
      </c>
    </row>
    <row r="148" spans="1:6" x14ac:dyDescent="0.35">
      <c r="A148" s="101" t="s">
        <v>1640</v>
      </c>
      <c r="B148" s="86" t="s">
        <v>1641</v>
      </c>
      <c r="C148" s="71">
        <v>4000</v>
      </c>
      <c r="D148" s="61" t="s">
        <v>3522</v>
      </c>
      <c r="E148" s="74" t="s">
        <v>1430</v>
      </c>
      <c r="F148" s="71"/>
    </row>
    <row r="149" spans="1:6" ht="29" x14ac:dyDescent="0.35">
      <c r="A149" s="72" t="s">
        <v>1642</v>
      </c>
      <c r="B149" s="80" t="s">
        <v>1643</v>
      </c>
      <c r="C149" s="61">
        <v>4000</v>
      </c>
      <c r="D149" s="61" t="s">
        <v>3522</v>
      </c>
      <c r="E149" s="61" t="s">
        <v>1430</v>
      </c>
      <c r="F149" s="72" t="s">
        <v>1644</v>
      </c>
    </row>
    <row r="150" spans="1:6" x14ac:dyDescent="0.35">
      <c r="A150" s="72" t="s">
        <v>1645</v>
      </c>
      <c r="B150" s="80" t="s">
        <v>1646</v>
      </c>
      <c r="C150" s="61">
        <v>4000</v>
      </c>
      <c r="D150" s="61" t="s">
        <v>3522</v>
      </c>
      <c r="E150" s="61" t="s">
        <v>1430</v>
      </c>
      <c r="F150" s="61"/>
    </row>
    <row r="151" spans="1:6" x14ac:dyDescent="0.35">
      <c r="A151" s="72" t="s">
        <v>1647</v>
      </c>
      <c r="B151" s="80" t="s">
        <v>1648</v>
      </c>
      <c r="C151" s="61">
        <v>7411</v>
      </c>
      <c r="D151" s="61" t="s">
        <v>3520</v>
      </c>
      <c r="E151" s="61" t="s">
        <v>1430</v>
      </c>
      <c r="F151" s="72" t="s">
        <v>1649</v>
      </c>
    </row>
    <row r="152" spans="1:6" x14ac:dyDescent="0.35">
      <c r="A152" s="72" t="s">
        <v>1650</v>
      </c>
      <c r="B152" s="80" t="s">
        <v>1651</v>
      </c>
      <c r="C152" s="61">
        <v>9819</v>
      </c>
      <c r="D152" s="61" t="s">
        <v>3520</v>
      </c>
      <c r="E152" s="61" t="s">
        <v>1441</v>
      </c>
      <c r="F152" s="61"/>
    </row>
    <row r="153" spans="1:6" ht="29" x14ac:dyDescent="0.35">
      <c r="A153" s="72" t="s">
        <v>1652</v>
      </c>
      <c r="B153" s="80" t="s">
        <v>1546</v>
      </c>
      <c r="C153" s="61">
        <v>7395</v>
      </c>
      <c r="D153" s="61" t="s">
        <v>3520</v>
      </c>
      <c r="E153" s="61" t="s">
        <v>1430</v>
      </c>
      <c r="F153" s="72" t="s">
        <v>1653</v>
      </c>
    </row>
    <row r="154" spans="1:6" ht="29" x14ac:dyDescent="0.35">
      <c r="A154" s="61" t="s">
        <v>1654</v>
      </c>
      <c r="B154" s="63" t="s">
        <v>1655</v>
      </c>
      <c r="C154" s="61">
        <v>7245</v>
      </c>
      <c r="D154" s="61" t="s">
        <v>3520</v>
      </c>
      <c r="E154" s="61" t="s">
        <v>1430</v>
      </c>
      <c r="F154" s="72" t="s">
        <v>1656</v>
      </c>
    </row>
    <row r="155" spans="1:6" ht="43.5" x14ac:dyDescent="0.35">
      <c r="A155" s="72" t="s">
        <v>1657</v>
      </c>
      <c r="B155" s="80" t="s">
        <v>1658</v>
      </c>
      <c r="C155" s="61">
        <v>7498</v>
      </c>
      <c r="D155" s="61" t="s">
        <v>3520</v>
      </c>
      <c r="E155" s="61" t="s">
        <v>1430</v>
      </c>
      <c r="F155" s="72" t="s">
        <v>1659</v>
      </c>
    </row>
    <row r="156" spans="1:6" x14ac:dyDescent="0.35">
      <c r="A156" s="72" t="s">
        <v>1660</v>
      </c>
      <c r="B156" s="80" t="s">
        <v>1661</v>
      </c>
      <c r="C156" s="61">
        <v>1590</v>
      </c>
      <c r="D156" s="61" t="s">
        <v>3520</v>
      </c>
      <c r="E156" s="61" t="s">
        <v>1430</v>
      </c>
      <c r="F156" s="72" t="s">
        <v>1662</v>
      </c>
    </row>
    <row r="157" spans="1:6" ht="101.5" x14ac:dyDescent="0.35">
      <c r="A157" s="72" t="s">
        <v>1663</v>
      </c>
      <c r="B157" s="91" t="s">
        <v>1664</v>
      </c>
      <c r="C157" s="61">
        <v>1249</v>
      </c>
      <c r="D157" s="61" t="s">
        <v>3520</v>
      </c>
      <c r="E157" s="61" t="s">
        <v>1430</v>
      </c>
      <c r="F157" s="72" t="s">
        <v>1665</v>
      </c>
    </row>
    <row r="158" spans="1:6" x14ac:dyDescent="0.35">
      <c r="A158" s="72" t="s">
        <v>1666</v>
      </c>
      <c r="B158" s="80" t="s">
        <v>1667</v>
      </c>
      <c r="C158" s="61">
        <v>4000</v>
      </c>
      <c r="D158" s="61" t="s">
        <v>3522</v>
      </c>
      <c r="E158" s="61" t="s">
        <v>1430</v>
      </c>
      <c r="F158" s="61"/>
    </row>
    <row r="159" spans="1:6" x14ac:dyDescent="0.35">
      <c r="A159" s="72" t="s">
        <v>1668</v>
      </c>
      <c r="B159" s="80" t="s">
        <v>1669</v>
      </c>
      <c r="C159" s="61">
        <v>4000</v>
      </c>
      <c r="D159" s="61" t="s">
        <v>3522</v>
      </c>
      <c r="E159" s="61" t="s">
        <v>1430</v>
      </c>
      <c r="F159" s="61"/>
    </row>
    <row r="160" spans="1:6" ht="29" x14ac:dyDescent="0.35">
      <c r="A160" s="100" t="s">
        <v>1670</v>
      </c>
      <c r="B160" s="80" t="s">
        <v>1671</v>
      </c>
      <c r="C160" s="61">
        <v>7025</v>
      </c>
      <c r="D160" s="61" t="s">
        <v>3520</v>
      </c>
      <c r="E160" s="61" t="s">
        <v>1430</v>
      </c>
      <c r="F160" s="61"/>
    </row>
    <row r="161" spans="1:6" ht="29" x14ac:dyDescent="0.35">
      <c r="A161" s="72" t="s">
        <v>1672</v>
      </c>
      <c r="B161" s="80" t="s">
        <v>1673</v>
      </c>
      <c r="C161" s="61">
        <v>7034</v>
      </c>
      <c r="D161" s="61" t="s">
        <v>3520</v>
      </c>
      <c r="E161" s="61" t="s">
        <v>1430</v>
      </c>
      <c r="F161" s="72" t="s">
        <v>1674</v>
      </c>
    </row>
    <row r="162" spans="1:6" x14ac:dyDescent="0.35">
      <c r="A162" s="72" t="s">
        <v>1675</v>
      </c>
      <c r="B162" s="80" t="s">
        <v>1676</v>
      </c>
      <c r="C162" s="61">
        <v>7033</v>
      </c>
      <c r="D162" s="61" t="s">
        <v>3520</v>
      </c>
      <c r="E162" s="61" t="s">
        <v>1430</v>
      </c>
      <c r="F162" s="72" t="s">
        <v>1677</v>
      </c>
    </row>
    <row r="163" spans="1:6" ht="29" x14ac:dyDescent="0.35">
      <c r="A163" s="61" t="s">
        <v>1678</v>
      </c>
      <c r="B163" s="63" t="s">
        <v>1679</v>
      </c>
      <c r="C163" s="61">
        <v>7049</v>
      </c>
      <c r="D163" s="61" t="s">
        <v>3520</v>
      </c>
      <c r="E163" s="61" t="s">
        <v>1430</v>
      </c>
      <c r="F163" s="72" t="s">
        <v>1680</v>
      </c>
    </row>
    <row r="164" spans="1:6" ht="29" x14ac:dyDescent="0.35">
      <c r="A164" s="72" t="s">
        <v>1681</v>
      </c>
      <c r="B164" s="91" t="s">
        <v>1682</v>
      </c>
      <c r="C164" s="61">
        <v>7085</v>
      </c>
      <c r="D164" s="61" t="s">
        <v>3520</v>
      </c>
      <c r="E164" s="61" t="s">
        <v>1430</v>
      </c>
      <c r="F164" s="61"/>
    </row>
    <row r="165" spans="1:6" ht="29" x14ac:dyDescent="0.35">
      <c r="A165" s="72" t="s">
        <v>1683</v>
      </c>
      <c r="B165" s="80" t="s">
        <v>1684</v>
      </c>
      <c r="C165" s="61">
        <v>7094</v>
      </c>
      <c r="D165" s="61" t="s">
        <v>3520</v>
      </c>
      <c r="E165" s="61" t="s">
        <v>1430</v>
      </c>
      <c r="F165" s="72" t="s">
        <v>1685</v>
      </c>
    </row>
    <row r="166" spans="1:6" ht="29" x14ac:dyDescent="0.35">
      <c r="A166" s="72" t="s">
        <v>1686</v>
      </c>
      <c r="B166" s="80" t="s">
        <v>1687</v>
      </c>
      <c r="C166" s="61">
        <v>7011</v>
      </c>
      <c r="D166" s="61" t="s">
        <v>3520</v>
      </c>
      <c r="E166" s="61" t="s">
        <v>1430</v>
      </c>
      <c r="F166" s="72" t="s">
        <v>1688</v>
      </c>
    </row>
    <row r="167" spans="1:6" x14ac:dyDescent="0.35">
      <c r="A167" s="72" t="s">
        <v>1689</v>
      </c>
      <c r="B167" s="80" t="s">
        <v>1690</v>
      </c>
      <c r="C167" s="61">
        <v>7225</v>
      </c>
      <c r="D167" s="61" t="s">
        <v>3520</v>
      </c>
      <c r="E167" s="61" t="s">
        <v>1430</v>
      </c>
      <c r="F167" s="72" t="s">
        <v>1691</v>
      </c>
    </row>
    <row r="168" spans="1:6" x14ac:dyDescent="0.35">
      <c r="A168" s="72" t="s">
        <v>1692</v>
      </c>
      <c r="B168" s="80" t="s">
        <v>1693</v>
      </c>
      <c r="C168" s="61">
        <v>7401</v>
      </c>
      <c r="D168" s="61" t="s">
        <v>3520</v>
      </c>
      <c r="E168" s="61" t="s">
        <v>1430</v>
      </c>
      <c r="F168" s="72" t="s">
        <v>1694</v>
      </c>
    </row>
    <row r="169" spans="1:6" ht="29" x14ac:dyDescent="0.35">
      <c r="A169" s="72" t="s">
        <v>1695</v>
      </c>
      <c r="B169" s="80" t="s">
        <v>1696</v>
      </c>
      <c r="C169" s="61">
        <v>7439</v>
      </c>
      <c r="D169" s="61" t="s">
        <v>3520</v>
      </c>
      <c r="E169" s="61" t="s">
        <v>1430</v>
      </c>
      <c r="F169" s="72" t="s">
        <v>1697</v>
      </c>
    </row>
    <row r="170" spans="1:6" ht="29" x14ac:dyDescent="0.35">
      <c r="A170" s="72" t="s">
        <v>1698</v>
      </c>
      <c r="B170" s="80" t="s">
        <v>1699</v>
      </c>
      <c r="C170" s="61">
        <v>7431</v>
      </c>
      <c r="D170" s="61" t="s">
        <v>3520</v>
      </c>
      <c r="E170" s="61" t="s">
        <v>1430</v>
      </c>
      <c r="F170" s="72" t="s">
        <v>1700</v>
      </c>
    </row>
    <row r="171" spans="1:6" x14ac:dyDescent="0.35">
      <c r="A171" s="72" t="s">
        <v>1701</v>
      </c>
      <c r="B171" s="80" t="s">
        <v>1702</v>
      </c>
      <c r="C171" s="61">
        <v>4000</v>
      </c>
      <c r="D171" s="61" t="s">
        <v>3522</v>
      </c>
      <c r="E171" s="61" t="s">
        <v>1430</v>
      </c>
      <c r="F171" s="72" t="s">
        <v>1703</v>
      </c>
    </row>
    <row r="172" spans="1:6" x14ac:dyDescent="0.35">
      <c r="A172" s="72" t="s">
        <v>1704</v>
      </c>
      <c r="B172" s="80" t="s">
        <v>1705</v>
      </c>
      <c r="C172" s="61">
        <v>4000</v>
      </c>
      <c r="D172" s="61" t="s">
        <v>3522</v>
      </c>
      <c r="E172" s="61" t="s">
        <v>1430</v>
      </c>
      <c r="F172" s="61"/>
    </row>
    <row r="173" spans="1:6" x14ac:dyDescent="0.35">
      <c r="A173" s="72" t="s">
        <v>1706</v>
      </c>
      <c r="B173" s="80" t="s">
        <v>1707</v>
      </c>
      <c r="C173" s="61">
        <v>4000</v>
      </c>
      <c r="D173" s="61" t="s">
        <v>3522</v>
      </c>
      <c r="E173" s="61" t="s">
        <v>1430</v>
      </c>
      <c r="F173" s="61"/>
    </row>
    <row r="174" spans="1:6" x14ac:dyDescent="0.35">
      <c r="A174" s="72" t="s">
        <v>1708</v>
      </c>
      <c r="B174" s="80" t="s">
        <v>1709</v>
      </c>
      <c r="C174" s="61">
        <v>4000</v>
      </c>
      <c r="D174" s="61" t="s">
        <v>3522</v>
      </c>
      <c r="E174" s="61" t="s">
        <v>1430</v>
      </c>
      <c r="F174" s="61"/>
    </row>
    <row r="175" spans="1:6" x14ac:dyDescent="0.35">
      <c r="A175" s="72" t="s">
        <v>1710</v>
      </c>
      <c r="B175" s="80" t="s">
        <v>1711</v>
      </c>
      <c r="C175" s="61">
        <v>4000</v>
      </c>
      <c r="D175" s="61" t="s">
        <v>3522</v>
      </c>
      <c r="E175" s="61" t="s">
        <v>1430</v>
      </c>
      <c r="F175" s="61"/>
    </row>
    <row r="176" spans="1:6" ht="29" x14ac:dyDescent="0.35">
      <c r="A176" s="72" t="s">
        <v>1712</v>
      </c>
      <c r="B176" s="80" t="s">
        <v>1713</v>
      </c>
      <c r="C176" s="61">
        <v>7031</v>
      </c>
      <c r="D176" s="61" t="s">
        <v>3520</v>
      </c>
      <c r="E176" s="61" t="s">
        <v>1430</v>
      </c>
      <c r="F176" s="72" t="s">
        <v>1714</v>
      </c>
    </row>
    <row r="177" spans="1:6" ht="29" x14ac:dyDescent="0.35">
      <c r="A177" s="72" t="s">
        <v>1715</v>
      </c>
      <c r="B177" s="80" t="s">
        <v>1716</v>
      </c>
      <c r="C177" s="61">
        <v>7012</v>
      </c>
      <c r="D177" s="61" t="s">
        <v>3520</v>
      </c>
      <c r="E177" s="61" t="s">
        <v>1430</v>
      </c>
      <c r="F177" s="72" t="s">
        <v>1717</v>
      </c>
    </row>
    <row r="178" spans="1:6" x14ac:dyDescent="0.35">
      <c r="A178" s="72" t="s">
        <v>1718</v>
      </c>
      <c r="B178" s="80" t="s">
        <v>1719</v>
      </c>
      <c r="C178" s="61">
        <v>7023</v>
      </c>
      <c r="D178" s="61" t="s">
        <v>3520</v>
      </c>
      <c r="E178" s="61" t="s">
        <v>1430</v>
      </c>
      <c r="F178" s="72" t="s">
        <v>1720</v>
      </c>
    </row>
    <row r="179" spans="1:6" x14ac:dyDescent="0.35">
      <c r="A179" s="72" t="s">
        <v>1721</v>
      </c>
      <c r="B179" s="80" t="s">
        <v>1722</v>
      </c>
      <c r="C179" s="61">
        <v>9319</v>
      </c>
      <c r="D179" s="61" t="s">
        <v>3520</v>
      </c>
      <c r="E179" s="61" t="s">
        <v>1441</v>
      </c>
      <c r="F179" s="61"/>
    </row>
    <row r="180" spans="1:6" x14ac:dyDescent="0.35">
      <c r="A180" s="72" t="s">
        <v>1723</v>
      </c>
      <c r="B180" s="80" t="s">
        <v>1724</v>
      </c>
      <c r="C180" s="61">
        <v>9821</v>
      </c>
      <c r="D180" s="61" t="s">
        <v>3520</v>
      </c>
      <c r="E180" s="61" t="s">
        <v>1441</v>
      </c>
      <c r="F180" s="61"/>
    </row>
    <row r="181" spans="1:6" x14ac:dyDescent="0.35">
      <c r="A181" s="72" t="s">
        <v>1725</v>
      </c>
      <c r="B181" s="80" t="s">
        <v>1726</v>
      </c>
      <c r="C181" s="61">
        <v>9815</v>
      </c>
      <c r="D181" s="61" t="s">
        <v>3520</v>
      </c>
      <c r="E181" s="61" t="s">
        <v>1441</v>
      </c>
      <c r="F181" s="61"/>
    </row>
    <row r="182" spans="1:6" x14ac:dyDescent="0.35">
      <c r="A182" s="72" t="s">
        <v>1727</v>
      </c>
      <c r="B182" s="80" t="s">
        <v>1728</v>
      </c>
      <c r="C182" s="61">
        <v>9051</v>
      </c>
      <c r="D182" s="61" t="s">
        <v>3520</v>
      </c>
      <c r="E182" s="61" t="s">
        <v>1441</v>
      </c>
      <c r="F182" s="72" t="s">
        <v>1729</v>
      </c>
    </row>
    <row r="183" spans="1:6" x14ac:dyDescent="0.35">
      <c r="A183" s="100" t="s">
        <v>1730</v>
      </c>
      <c r="B183" s="80" t="s">
        <v>1731</v>
      </c>
      <c r="C183" s="61">
        <v>9601</v>
      </c>
      <c r="D183" s="61" t="s">
        <v>3520</v>
      </c>
      <c r="E183" s="61" t="s">
        <v>1441</v>
      </c>
      <c r="F183" s="72" t="s">
        <v>1732</v>
      </c>
    </row>
    <row r="184" spans="1:6" x14ac:dyDescent="0.35">
      <c r="A184" s="72" t="s">
        <v>1733</v>
      </c>
      <c r="B184" s="80" t="s">
        <v>1734</v>
      </c>
      <c r="C184" s="61">
        <v>9811</v>
      </c>
      <c r="D184" s="61" t="s">
        <v>3520</v>
      </c>
      <c r="E184" s="61" t="s">
        <v>1441</v>
      </c>
      <c r="F184" s="72" t="s">
        <v>1735</v>
      </c>
    </row>
    <row r="185" spans="1:6" ht="29" x14ac:dyDescent="0.35">
      <c r="A185" s="72" t="s">
        <v>1736</v>
      </c>
      <c r="B185" s="80" t="s">
        <v>1737</v>
      </c>
      <c r="C185" s="61">
        <v>7092</v>
      </c>
      <c r="D185" s="61" t="s">
        <v>3520</v>
      </c>
      <c r="E185" s="61" t="s">
        <v>1430</v>
      </c>
      <c r="F185" s="72" t="s">
        <v>1738</v>
      </c>
    </row>
    <row r="186" spans="1:6" ht="29" x14ac:dyDescent="0.35">
      <c r="A186" s="75" t="s">
        <v>1739</v>
      </c>
      <c r="B186" s="86" t="s">
        <v>1740</v>
      </c>
      <c r="C186" s="71">
        <v>7027</v>
      </c>
      <c r="D186" s="61" t="s">
        <v>3520</v>
      </c>
      <c r="E186" s="71" t="s">
        <v>1430</v>
      </c>
      <c r="F186" s="75" t="s">
        <v>1741</v>
      </c>
    </row>
    <row r="187" spans="1:6" ht="29" x14ac:dyDescent="0.35">
      <c r="A187" s="72" t="s">
        <v>1742</v>
      </c>
      <c r="B187" s="80" t="s">
        <v>1743</v>
      </c>
      <c r="C187" s="61">
        <v>7010</v>
      </c>
      <c r="D187" s="61" t="s">
        <v>3520</v>
      </c>
      <c r="E187" s="61" t="s">
        <v>1430</v>
      </c>
      <c r="F187" s="72" t="s">
        <v>1744</v>
      </c>
    </row>
    <row r="188" spans="1:6" ht="29" x14ac:dyDescent="0.35">
      <c r="A188" s="72" t="s">
        <v>1745</v>
      </c>
      <c r="B188" s="80" t="s">
        <v>1746</v>
      </c>
      <c r="C188" s="61">
        <v>7035</v>
      </c>
      <c r="D188" s="61" t="s">
        <v>3520</v>
      </c>
      <c r="E188" s="61" t="s">
        <v>1430</v>
      </c>
      <c r="F188" s="72" t="s">
        <v>1747</v>
      </c>
    </row>
    <row r="189" spans="1:6" x14ac:dyDescent="0.35">
      <c r="A189" s="72" t="s">
        <v>1748</v>
      </c>
      <c r="B189" s="80" t="s">
        <v>1749</v>
      </c>
      <c r="C189" s="61">
        <v>9551</v>
      </c>
      <c r="D189" s="61" t="s">
        <v>3520</v>
      </c>
      <c r="E189" s="61" t="s">
        <v>1441</v>
      </c>
      <c r="F189" s="72" t="s">
        <v>1750</v>
      </c>
    </row>
    <row r="190" spans="1:6" x14ac:dyDescent="0.35">
      <c r="A190" s="72" t="s">
        <v>1751</v>
      </c>
      <c r="B190" s="80" t="s">
        <v>1752</v>
      </c>
      <c r="C190" s="61">
        <v>2731</v>
      </c>
      <c r="D190" s="61" t="s">
        <v>3523</v>
      </c>
      <c r="E190" s="61" t="s">
        <v>1430</v>
      </c>
      <c r="F190" s="72" t="s">
        <v>1753</v>
      </c>
    </row>
    <row r="191" spans="1:6" x14ac:dyDescent="0.35">
      <c r="A191" s="72" t="s">
        <v>1754</v>
      </c>
      <c r="B191" s="80" t="s">
        <v>1755</v>
      </c>
      <c r="C191" s="61">
        <v>9737</v>
      </c>
      <c r="D191" s="61" t="s">
        <v>3521</v>
      </c>
      <c r="E191" s="61" t="s">
        <v>1441</v>
      </c>
      <c r="F191" s="72" t="s">
        <v>1756</v>
      </c>
    </row>
    <row r="192" spans="1:6" x14ac:dyDescent="0.35">
      <c r="A192" s="72" t="s">
        <v>1757</v>
      </c>
      <c r="B192" s="80" t="s">
        <v>1758</v>
      </c>
      <c r="C192" s="61">
        <v>9602</v>
      </c>
      <c r="D192" s="61" t="s">
        <v>3520</v>
      </c>
      <c r="E192" s="61" t="s">
        <v>1441</v>
      </c>
      <c r="F192" s="61"/>
    </row>
    <row r="193" spans="1:6" x14ac:dyDescent="0.35">
      <c r="A193" s="72" t="s">
        <v>1759</v>
      </c>
      <c r="B193" s="80" t="s">
        <v>1760</v>
      </c>
      <c r="C193" s="61">
        <v>9603</v>
      </c>
      <c r="D193" s="61" t="s">
        <v>3520</v>
      </c>
      <c r="E193" s="61" t="s">
        <v>1441</v>
      </c>
      <c r="F193" s="61"/>
    </row>
    <row r="194" spans="1:6" x14ac:dyDescent="0.35">
      <c r="A194" s="72" t="s">
        <v>1761</v>
      </c>
      <c r="B194" s="80" t="s">
        <v>1762</v>
      </c>
      <c r="C194" s="61">
        <v>7249</v>
      </c>
      <c r="D194" s="61" t="s">
        <v>3520</v>
      </c>
      <c r="E194" s="61" t="s">
        <v>1430</v>
      </c>
      <c r="F194" s="72" t="s">
        <v>1763</v>
      </c>
    </row>
    <row r="195" spans="1:6" x14ac:dyDescent="0.35">
      <c r="A195" s="72" t="s">
        <v>1764</v>
      </c>
      <c r="B195" s="80" t="s">
        <v>1765</v>
      </c>
      <c r="C195" s="61">
        <v>9604</v>
      </c>
      <c r="D195" s="61" t="s">
        <v>3520</v>
      </c>
      <c r="E195" s="61" t="s">
        <v>1441</v>
      </c>
      <c r="F195" s="61"/>
    </row>
    <row r="196" spans="1:6" x14ac:dyDescent="0.35">
      <c r="A196" s="72" t="s">
        <v>1766</v>
      </c>
      <c r="B196" s="80" t="s">
        <v>1767</v>
      </c>
      <c r="C196" s="61">
        <v>9605</v>
      </c>
      <c r="D196" s="61" t="s">
        <v>3520</v>
      </c>
      <c r="E196" s="61" t="s">
        <v>1441</v>
      </c>
      <c r="F196" s="61"/>
    </row>
    <row r="197" spans="1:6" ht="29" x14ac:dyDescent="0.35">
      <c r="A197" s="72" t="s">
        <v>1768</v>
      </c>
      <c r="B197" s="80" t="s">
        <v>1769</v>
      </c>
      <c r="C197" s="61">
        <v>9864</v>
      </c>
      <c r="D197" s="61" t="s">
        <v>3520</v>
      </c>
      <c r="E197" s="61" t="s">
        <v>1441</v>
      </c>
      <c r="F197" s="61"/>
    </row>
    <row r="198" spans="1:6" x14ac:dyDescent="0.35">
      <c r="A198" s="72" t="s">
        <v>1770</v>
      </c>
      <c r="B198" s="80" t="s">
        <v>1771</v>
      </c>
      <c r="C198" s="61">
        <v>9814</v>
      </c>
      <c r="D198" s="61" t="s">
        <v>3520</v>
      </c>
      <c r="E198" s="61" t="s">
        <v>1441</v>
      </c>
      <c r="F198" s="72" t="s">
        <v>1582</v>
      </c>
    </row>
    <row r="199" spans="1:6" x14ac:dyDescent="0.35">
      <c r="A199" s="72" t="s">
        <v>1772</v>
      </c>
      <c r="B199" s="80" t="s">
        <v>1773</v>
      </c>
      <c r="C199" s="61">
        <v>9832</v>
      </c>
      <c r="D199" s="61" t="s">
        <v>3520</v>
      </c>
      <c r="E199" s="61" t="s">
        <v>1441</v>
      </c>
      <c r="F199" s="72" t="s">
        <v>1582</v>
      </c>
    </row>
    <row r="200" spans="1:6" x14ac:dyDescent="0.35">
      <c r="A200" s="72" t="s">
        <v>1774</v>
      </c>
      <c r="B200" s="80" t="s">
        <v>1775</v>
      </c>
      <c r="C200" s="61">
        <v>7432</v>
      </c>
      <c r="D200" s="61" t="s">
        <v>3520</v>
      </c>
      <c r="E200" s="61" t="s">
        <v>1430</v>
      </c>
      <c r="F200" s="72" t="s">
        <v>1776</v>
      </c>
    </row>
    <row r="201" spans="1:6" x14ac:dyDescent="0.35">
      <c r="A201" s="72" t="s">
        <v>1777</v>
      </c>
      <c r="B201" s="80" t="s">
        <v>1778</v>
      </c>
      <c r="C201" s="61">
        <v>9010</v>
      </c>
      <c r="D201" s="61" t="s">
        <v>3521</v>
      </c>
      <c r="E201" s="61" t="s">
        <v>1441</v>
      </c>
      <c r="F201" s="72" t="s">
        <v>1779</v>
      </c>
    </row>
    <row r="202" spans="1:6" x14ac:dyDescent="0.35">
      <c r="A202" s="72" t="s">
        <v>1780</v>
      </c>
      <c r="B202" s="80" t="s">
        <v>1781</v>
      </c>
      <c r="C202" s="61">
        <v>7546</v>
      </c>
      <c r="D202" s="61" t="s">
        <v>3520</v>
      </c>
      <c r="E202" s="61" t="s">
        <v>1430</v>
      </c>
      <c r="F202" s="72" t="s">
        <v>1782</v>
      </c>
    </row>
    <row r="203" spans="1:6" x14ac:dyDescent="0.35">
      <c r="A203" s="72" t="s">
        <v>1783</v>
      </c>
      <c r="B203" s="80" t="s">
        <v>1784</v>
      </c>
      <c r="C203" s="61">
        <v>7548</v>
      </c>
      <c r="D203" s="61" t="s">
        <v>3520</v>
      </c>
      <c r="E203" s="61" t="s">
        <v>1430</v>
      </c>
      <c r="F203" s="72" t="s">
        <v>1785</v>
      </c>
    </row>
    <row r="204" spans="1:6" ht="29" x14ac:dyDescent="0.35">
      <c r="A204" s="72" t="s">
        <v>1786</v>
      </c>
      <c r="B204" s="80" t="s">
        <v>1787</v>
      </c>
      <c r="C204" s="61">
        <v>7544</v>
      </c>
      <c r="D204" s="61" t="s">
        <v>3520</v>
      </c>
      <c r="E204" s="61" t="s">
        <v>1430</v>
      </c>
      <c r="F204" s="72" t="s">
        <v>1788</v>
      </c>
    </row>
    <row r="205" spans="1:6" ht="58" x14ac:dyDescent="0.35">
      <c r="A205" s="72" t="s">
        <v>1789</v>
      </c>
      <c r="B205" s="80" t="s">
        <v>1790</v>
      </c>
      <c r="C205" s="61">
        <v>7545</v>
      </c>
      <c r="D205" s="61" t="s">
        <v>3520</v>
      </c>
      <c r="E205" s="61" t="s">
        <v>1430</v>
      </c>
      <c r="F205" s="72" t="s">
        <v>1791</v>
      </c>
    </row>
    <row r="206" spans="1:6" x14ac:dyDescent="0.35">
      <c r="A206" s="100" t="s">
        <v>1792</v>
      </c>
      <c r="B206" s="80" t="s">
        <v>1793</v>
      </c>
      <c r="C206" s="61">
        <v>2882</v>
      </c>
      <c r="D206" s="61" t="s">
        <v>3523</v>
      </c>
      <c r="E206" s="61" t="s">
        <v>1430</v>
      </c>
      <c r="F206" s="72" t="s">
        <v>1794</v>
      </c>
    </row>
    <row r="207" spans="1:6" x14ac:dyDescent="0.35">
      <c r="A207" s="72" t="s">
        <v>1795</v>
      </c>
      <c r="B207" s="80" t="s">
        <v>1796</v>
      </c>
      <c r="C207" s="61">
        <v>7201</v>
      </c>
      <c r="D207" s="61" t="s">
        <v>3520</v>
      </c>
      <c r="E207" s="61" t="s">
        <v>1430</v>
      </c>
      <c r="F207" s="72" t="s">
        <v>1797</v>
      </c>
    </row>
    <row r="208" spans="1:6" x14ac:dyDescent="0.35">
      <c r="A208" s="72" t="s">
        <v>1798</v>
      </c>
      <c r="B208" s="80" t="s">
        <v>1799</v>
      </c>
      <c r="C208" s="61">
        <v>7694</v>
      </c>
      <c r="D208" s="61" t="s">
        <v>3520</v>
      </c>
      <c r="E208" s="61" t="s">
        <v>1430</v>
      </c>
      <c r="F208" s="72" t="s">
        <v>1800</v>
      </c>
    </row>
    <row r="209" spans="1:6" x14ac:dyDescent="0.35">
      <c r="A209" s="72" t="s">
        <v>1801</v>
      </c>
      <c r="B209" s="80" t="s">
        <v>1802</v>
      </c>
      <c r="C209" s="61">
        <v>1219</v>
      </c>
      <c r="D209" s="61" t="s">
        <v>3520</v>
      </c>
      <c r="E209" s="61" t="s">
        <v>1430</v>
      </c>
      <c r="F209" s="61"/>
    </row>
    <row r="210" spans="1:6" x14ac:dyDescent="0.35">
      <c r="A210" s="72" t="s">
        <v>1803</v>
      </c>
      <c r="B210" s="80" t="s">
        <v>1804</v>
      </c>
      <c r="C210" s="61">
        <v>1585</v>
      </c>
      <c r="D210" s="61" t="s">
        <v>3520</v>
      </c>
      <c r="E210" s="61" t="s">
        <v>1430</v>
      </c>
      <c r="F210" s="72" t="s">
        <v>1805</v>
      </c>
    </row>
    <row r="211" spans="1:6" x14ac:dyDescent="0.35">
      <c r="A211" s="72" t="s">
        <v>1806</v>
      </c>
      <c r="B211" s="80" t="s">
        <v>1807</v>
      </c>
      <c r="C211" s="61">
        <v>2125</v>
      </c>
      <c r="D211" s="61" t="s">
        <v>3521</v>
      </c>
      <c r="E211" s="61" t="s">
        <v>1430</v>
      </c>
      <c r="F211" s="72" t="s">
        <v>1808</v>
      </c>
    </row>
    <row r="212" spans="1:6" x14ac:dyDescent="0.35">
      <c r="A212" s="72" t="s">
        <v>1809</v>
      </c>
      <c r="B212" s="80" t="s">
        <v>1807</v>
      </c>
      <c r="C212" s="61">
        <v>2126</v>
      </c>
      <c r="D212" s="61" t="s">
        <v>3522</v>
      </c>
      <c r="E212" s="61" t="s">
        <v>1430</v>
      </c>
      <c r="F212" s="61"/>
    </row>
    <row r="213" spans="1:6" x14ac:dyDescent="0.35">
      <c r="A213" s="72" t="s">
        <v>1810</v>
      </c>
      <c r="B213" s="80" t="s">
        <v>1807</v>
      </c>
      <c r="C213" s="61">
        <v>2126</v>
      </c>
      <c r="D213" s="61" t="s">
        <v>3522</v>
      </c>
      <c r="E213" s="61" t="s">
        <v>1430</v>
      </c>
      <c r="F213" s="61"/>
    </row>
    <row r="214" spans="1:6" x14ac:dyDescent="0.35">
      <c r="A214" s="72" t="s">
        <v>1811</v>
      </c>
      <c r="B214" s="80" t="s">
        <v>1812</v>
      </c>
      <c r="C214" s="61">
        <v>1100</v>
      </c>
      <c r="D214" s="61" t="s">
        <v>3521</v>
      </c>
      <c r="E214" s="61" t="s">
        <v>1430</v>
      </c>
      <c r="F214" s="72" t="s">
        <v>1813</v>
      </c>
    </row>
    <row r="215" spans="1:6" ht="29" x14ac:dyDescent="0.35">
      <c r="A215" s="75" t="s">
        <v>1814</v>
      </c>
      <c r="B215" s="86"/>
      <c r="C215" s="71">
        <v>4000</v>
      </c>
      <c r="D215" s="61" t="s">
        <v>3522</v>
      </c>
      <c r="E215" s="71" t="s">
        <v>1430</v>
      </c>
      <c r="F215" s="75" t="s">
        <v>1815</v>
      </c>
    </row>
    <row r="216" spans="1:6" x14ac:dyDescent="0.35">
      <c r="A216" s="72" t="s">
        <v>1816</v>
      </c>
      <c r="B216" s="80" t="s">
        <v>1817</v>
      </c>
      <c r="C216" s="61">
        <v>9020</v>
      </c>
      <c r="D216" s="61" t="s">
        <v>3521</v>
      </c>
      <c r="E216" s="61" t="s">
        <v>1441</v>
      </c>
      <c r="F216" s="72" t="s">
        <v>1818</v>
      </c>
    </row>
    <row r="217" spans="1:6" x14ac:dyDescent="0.35">
      <c r="A217" s="72" t="s">
        <v>1819</v>
      </c>
      <c r="B217" s="80" t="s">
        <v>1820</v>
      </c>
      <c r="C217" s="61">
        <v>7048</v>
      </c>
      <c r="D217" s="61" t="s">
        <v>3520</v>
      </c>
      <c r="E217" s="61" t="s">
        <v>1430</v>
      </c>
      <c r="F217" s="72" t="s">
        <v>1821</v>
      </c>
    </row>
    <row r="218" spans="1:6" x14ac:dyDescent="0.35">
      <c r="A218" s="72" t="s">
        <v>1822</v>
      </c>
      <c r="B218" s="80" t="s">
        <v>1823</v>
      </c>
      <c r="C218" s="61">
        <v>2100</v>
      </c>
      <c r="D218" s="61" t="s">
        <v>3522</v>
      </c>
      <c r="E218" s="61" t="s">
        <v>1430</v>
      </c>
      <c r="F218" s="72" t="s">
        <v>1824</v>
      </c>
    </row>
    <row r="219" spans="1:6" x14ac:dyDescent="0.35">
      <c r="A219" s="72" t="s">
        <v>1825</v>
      </c>
      <c r="B219" s="80" t="s">
        <v>1826</v>
      </c>
      <c r="C219" s="61">
        <v>2145</v>
      </c>
      <c r="D219" s="61" t="s">
        <v>3523</v>
      </c>
      <c r="E219" s="61" t="s">
        <v>1430</v>
      </c>
      <c r="F219" s="72" t="s">
        <v>1827</v>
      </c>
    </row>
    <row r="220" spans="1:6" x14ac:dyDescent="0.35">
      <c r="A220" s="72" t="s">
        <v>1828</v>
      </c>
      <c r="B220" s="80" t="s">
        <v>1829</v>
      </c>
      <c r="C220" s="61">
        <v>2100</v>
      </c>
      <c r="D220" s="61" t="s">
        <v>3522</v>
      </c>
      <c r="E220" s="61" t="s">
        <v>1430</v>
      </c>
      <c r="F220" s="72" t="s">
        <v>1830</v>
      </c>
    </row>
    <row r="221" spans="1:6" x14ac:dyDescent="0.35">
      <c r="A221" s="100" t="s">
        <v>1831</v>
      </c>
      <c r="B221" s="80" t="s">
        <v>1832</v>
      </c>
      <c r="C221" s="61">
        <v>9606</v>
      </c>
      <c r="D221" s="61" t="s">
        <v>3520</v>
      </c>
      <c r="E221" s="61" t="s">
        <v>1441</v>
      </c>
      <c r="F221" s="61"/>
    </row>
    <row r="222" spans="1:6" x14ac:dyDescent="0.35">
      <c r="A222" s="72" t="s">
        <v>1833</v>
      </c>
      <c r="B222" s="80" t="s">
        <v>1834</v>
      </c>
      <c r="C222" s="61">
        <v>1228</v>
      </c>
      <c r="D222" s="61" t="s">
        <v>3522</v>
      </c>
      <c r="E222" s="61" t="s">
        <v>1430</v>
      </c>
      <c r="F222" s="61" t="s">
        <v>1835</v>
      </c>
    </row>
    <row r="223" spans="1:6" x14ac:dyDescent="0.35">
      <c r="A223" s="72" t="s">
        <v>1836</v>
      </c>
      <c r="B223" s="80" t="s">
        <v>1837</v>
      </c>
      <c r="C223" s="61">
        <v>9052</v>
      </c>
      <c r="D223" s="61" t="s">
        <v>3520</v>
      </c>
      <c r="E223" s="61" t="s">
        <v>1441</v>
      </c>
      <c r="F223" s="61"/>
    </row>
    <row r="224" spans="1:6" x14ac:dyDescent="0.35">
      <c r="A224" s="72" t="s">
        <v>1838</v>
      </c>
      <c r="B224" s="80" t="s">
        <v>1839</v>
      </c>
      <c r="C224" s="61">
        <v>9607</v>
      </c>
      <c r="D224" s="61" t="s">
        <v>3520</v>
      </c>
      <c r="E224" s="61" t="s">
        <v>1441</v>
      </c>
      <c r="F224" s="61"/>
    </row>
    <row r="225" spans="1:6" x14ac:dyDescent="0.35">
      <c r="A225" s="72" t="s">
        <v>1840</v>
      </c>
      <c r="B225" s="80" t="s">
        <v>1841</v>
      </c>
      <c r="C225" s="61">
        <v>9831</v>
      </c>
      <c r="D225" s="61" t="s">
        <v>3520</v>
      </c>
      <c r="E225" s="61" t="s">
        <v>1441</v>
      </c>
      <c r="F225" s="72" t="s">
        <v>1582</v>
      </c>
    </row>
    <row r="226" spans="1:6" x14ac:dyDescent="0.35">
      <c r="A226" s="72" t="s">
        <v>1842</v>
      </c>
      <c r="B226" s="80" t="s">
        <v>1843</v>
      </c>
      <c r="C226" s="61">
        <v>9830</v>
      </c>
      <c r="D226" s="61" t="s">
        <v>3520</v>
      </c>
      <c r="E226" s="61" t="s">
        <v>1441</v>
      </c>
      <c r="F226" s="72" t="s">
        <v>1582</v>
      </c>
    </row>
    <row r="227" spans="1:6" ht="58" x14ac:dyDescent="0.35">
      <c r="A227" s="72" t="s">
        <v>1844</v>
      </c>
      <c r="B227" s="80" t="s">
        <v>1845</v>
      </c>
      <c r="C227" s="61">
        <v>9836</v>
      </c>
      <c r="D227" s="61" t="s">
        <v>3520</v>
      </c>
      <c r="E227" s="61" t="s">
        <v>1441</v>
      </c>
      <c r="F227" s="72" t="s">
        <v>1846</v>
      </c>
    </row>
    <row r="228" spans="1:6" x14ac:dyDescent="0.35">
      <c r="A228" s="72" t="s">
        <v>1847</v>
      </c>
      <c r="B228" s="80" t="s">
        <v>1848</v>
      </c>
      <c r="C228" s="61">
        <v>9608</v>
      </c>
      <c r="D228" s="61" t="s">
        <v>3520</v>
      </c>
      <c r="E228" s="61" t="s">
        <v>1441</v>
      </c>
      <c r="F228" s="61"/>
    </row>
    <row r="229" spans="1:6" x14ac:dyDescent="0.35">
      <c r="A229" s="72" t="s">
        <v>1849</v>
      </c>
      <c r="B229" s="80" t="s">
        <v>1850</v>
      </c>
      <c r="C229" s="61">
        <v>9609</v>
      </c>
      <c r="D229" s="61" t="s">
        <v>3520</v>
      </c>
      <c r="E229" s="61" t="s">
        <v>1441</v>
      </c>
      <c r="F229" s="61"/>
    </row>
    <row r="230" spans="1:6" ht="29" x14ac:dyDescent="0.35">
      <c r="A230" s="72" t="s">
        <v>1851</v>
      </c>
      <c r="B230" s="80" t="s">
        <v>1852</v>
      </c>
      <c r="C230" s="61">
        <v>9856</v>
      </c>
      <c r="D230" s="61" t="s">
        <v>3520</v>
      </c>
      <c r="E230" s="61" t="s">
        <v>1441</v>
      </c>
      <c r="F230" s="61"/>
    </row>
    <row r="231" spans="1:6" x14ac:dyDescent="0.35">
      <c r="A231" s="72" t="s">
        <v>1853</v>
      </c>
      <c r="B231" s="80" t="s">
        <v>1854</v>
      </c>
      <c r="C231" s="61">
        <v>9868</v>
      </c>
      <c r="D231" s="61" t="s">
        <v>3520</v>
      </c>
      <c r="E231" s="61" t="s">
        <v>1441</v>
      </c>
      <c r="F231" s="61"/>
    </row>
    <row r="232" spans="1:6" ht="29" x14ac:dyDescent="0.35">
      <c r="A232" s="72" t="s">
        <v>1855</v>
      </c>
      <c r="B232" s="80" t="s">
        <v>1856</v>
      </c>
      <c r="C232" s="61">
        <v>9842</v>
      </c>
      <c r="D232" s="61" t="s">
        <v>3520</v>
      </c>
      <c r="E232" s="61" t="s">
        <v>1441</v>
      </c>
      <c r="F232" s="61"/>
    </row>
    <row r="233" spans="1:6" x14ac:dyDescent="0.35">
      <c r="A233" s="72" t="s">
        <v>1857</v>
      </c>
      <c r="B233" s="80" t="s">
        <v>1858</v>
      </c>
      <c r="C233" s="61">
        <v>9611</v>
      </c>
      <c r="D233" s="61" t="s">
        <v>3520</v>
      </c>
      <c r="E233" s="61" t="s">
        <v>1441</v>
      </c>
      <c r="F233" s="61"/>
    </row>
    <row r="234" spans="1:6" x14ac:dyDescent="0.35">
      <c r="A234" s="100" t="s">
        <v>1859</v>
      </c>
      <c r="B234" s="80" t="s">
        <v>1860</v>
      </c>
      <c r="C234" s="61">
        <v>9800</v>
      </c>
      <c r="D234" s="61" t="s">
        <v>3521</v>
      </c>
      <c r="E234" s="61" t="s">
        <v>1441</v>
      </c>
      <c r="F234" s="72" t="s">
        <v>1861</v>
      </c>
    </row>
    <row r="235" spans="1:6" x14ac:dyDescent="0.35">
      <c r="A235" s="72" t="s">
        <v>1862</v>
      </c>
      <c r="B235" s="80" t="s">
        <v>1863</v>
      </c>
      <c r="C235" s="61">
        <v>4000</v>
      </c>
      <c r="D235" s="61" t="s">
        <v>3522</v>
      </c>
      <c r="E235" s="61" t="s">
        <v>1430</v>
      </c>
      <c r="F235" s="61"/>
    </row>
    <row r="236" spans="1:6" ht="29" x14ac:dyDescent="0.35">
      <c r="A236" s="72" t="s">
        <v>1864</v>
      </c>
      <c r="B236" s="80" t="s">
        <v>1865</v>
      </c>
      <c r="C236" s="61">
        <v>4000</v>
      </c>
      <c r="D236" s="61" t="s">
        <v>3522</v>
      </c>
      <c r="E236" s="61" t="s">
        <v>1430</v>
      </c>
      <c r="F236" s="72" t="s">
        <v>1866</v>
      </c>
    </row>
    <row r="237" spans="1:6" x14ac:dyDescent="0.35">
      <c r="A237" s="72" t="s">
        <v>1867</v>
      </c>
      <c r="B237" s="80" t="s">
        <v>1868</v>
      </c>
      <c r="C237" s="61">
        <v>4000</v>
      </c>
      <c r="D237" s="61" t="s">
        <v>3522</v>
      </c>
      <c r="E237" s="61" t="s">
        <v>1430</v>
      </c>
      <c r="F237" s="61"/>
    </row>
    <row r="238" spans="1:6" x14ac:dyDescent="0.35">
      <c r="A238" s="72" t="s">
        <v>1869</v>
      </c>
      <c r="B238" s="80" t="s">
        <v>1870</v>
      </c>
      <c r="C238" s="61">
        <v>2400</v>
      </c>
      <c r="D238" s="61" t="s">
        <v>3523</v>
      </c>
      <c r="E238" s="61" t="s">
        <v>1430</v>
      </c>
      <c r="F238" s="72" t="s">
        <v>1871</v>
      </c>
    </row>
    <row r="239" spans="1:6" ht="29" x14ac:dyDescent="0.35">
      <c r="A239" s="72" t="s">
        <v>1872</v>
      </c>
      <c r="B239" s="80" t="s">
        <v>1873</v>
      </c>
      <c r="C239" s="61">
        <v>2710</v>
      </c>
      <c r="D239" s="61" t="s">
        <v>3524</v>
      </c>
      <c r="E239" s="61" t="s">
        <v>1430</v>
      </c>
      <c r="F239" s="72" t="s">
        <v>1874</v>
      </c>
    </row>
    <row r="240" spans="1:6" x14ac:dyDescent="0.35">
      <c r="A240" s="72" t="s">
        <v>1875</v>
      </c>
      <c r="B240" s="80" t="s">
        <v>1876</v>
      </c>
      <c r="C240" s="61">
        <v>2748</v>
      </c>
      <c r="D240" s="61" t="s">
        <v>3523</v>
      </c>
      <c r="E240" s="61" t="s">
        <v>1430</v>
      </c>
      <c r="F240" s="72" t="s">
        <v>1877</v>
      </c>
    </row>
    <row r="241" spans="1:6" ht="29" x14ac:dyDescent="0.35">
      <c r="A241" s="72" t="s">
        <v>1878</v>
      </c>
      <c r="B241" s="80" t="s">
        <v>1879</v>
      </c>
      <c r="C241" s="61">
        <v>9098</v>
      </c>
      <c r="D241" s="61" t="s">
        <v>3520</v>
      </c>
      <c r="E241" s="61" t="s">
        <v>1441</v>
      </c>
      <c r="F241" s="72" t="s">
        <v>1880</v>
      </c>
    </row>
    <row r="242" spans="1:6" x14ac:dyDescent="0.35">
      <c r="A242" s="72" t="s">
        <v>1881</v>
      </c>
      <c r="B242" s="80" t="s">
        <v>1882</v>
      </c>
      <c r="C242" s="61">
        <v>7433</v>
      </c>
      <c r="D242" s="61" t="s">
        <v>3520</v>
      </c>
      <c r="E242" s="61" t="s">
        <v>1430</v>
      </c>
      <c r="F242" s="72" t="s">
        <v>1883</v>
      </c>
    </row>
    <row r="243" spans="1:6" x14ac:dyDescent="0.35">
      <c r="A243" s="72" t="s">
        <v>1884</v>
      </c>
      <c r="B243" s="80" t="s">
        <v>1885</v>
      </c>
      <c r="C243" s="61">
        <v>9064</v>
      </c>
      <c r="D243" s="61" t="s">
        <v>3522</v>
      </c>
      <c r="E243" s="61" t="s">
        <v>1441</v>
      </c>
      <c r="F243" s="72" t="s">
        <v>1886</v>
      </c>
    </row>
    <row r="244" spans="1:6" x14ac:dyDescent="0.35">
      <c r="A244" s="72" t="s">
        <v>1887</v>
      </c>
      <c r="B244" s="80" t="s">
        <v>1888</v>
      </c>
      <c r="C244" s="61">
        <v>2100</v>
      </c>
      <c r="D244" s="61" t="s">
        <v>3522</v>
      </c>
      <c r="E244" s="61" t="s">
        <v>1430</v>
      </c>
      <c r="F244" s="72" t="s">
        <v>1889</v>
      </c>
    </row>
    <row r="245" spans="1:6" x14ac:dyDescent="0.35">
      <c r="A245" s="100" t="s">
        <v>1890</v>
      </c>
      <c r="B245" s="80" t="s">
        <v>1891</v>
      </c>
      <c r="C245" s="61">
        <v>2100</v>
      </c>
      <c r="D245" s="61" t="s">
        <v>3522</v>
      </c>
      <c r="E245" s="61" t="s">
        <v>1430</v>
      </c>
      <c r="F245" s="72" t="s">
        <v>1892</v>
      </c>
    </row>
    <row r="246" spans="1:6" x14ac:dyDescent="0.35">
      <c r="A246" s="75" t="s">
        <v>1893</v>
      </c>
      <c r="B246" s="86" t="s">
        <v>1894</v>
      </c>
      <c r="C246" s="71">
        <v>2100</v>
      </c>
      <c r="D246" s="61" t="s">
        <v>3522</v>
      </c>
      <c r="E246" s="71" t="s">
        <v>1430</v>
      </c>
      <c r="F246" s="75" t="s">
        <v>1895</v>
      </c>
    </row>
    <row r="247" spans="1:6" ht="29" x14ac:dyDescent="0.35">
      <c r="A247" s="72" t="s">
        <v>1896</v>
      </c>
      <c r="B247" s="80" t="s">
        <v>1897</v>
      </c>
      <c r="C247" s="61">
        <v>9751</v>
      </c>
      <c r="D247" s="61" t="s">
        <v>3520</v>
      </c>
      <c r="E247" s="61" t="s">
        <v>1441</v>
      </c>
      <c r="F247" s="61"/>
    </row>
    <row r="248" spans="1:6" x14ac:dyDescent="0.35">
      <c r="A248" s="72" t="s">
        <v>1898</v>
      </c>
      <c r="B248" s="80" t="s">
        <v>1899</v>
      </c>
      <c r="C248" s="61">
        <v>9720</v>
      </c>
      <c r="D248" s="61" t="s">
        <v>3523</v>
      </c>
      <c r="E248" s="61" t="s">
        <v>1430</v>
      </c>
      <c r="F248" s="72" t="s">
        <v>1900</v>
      </c>
    </row>
    <row r="249" spans="1:6" ht="58" x14ac:dyDescent="0.35">
      <c r="A249" s="72" t="s">
        <v>1901</v>
      </c>
      <c r="B249" s="80" t="s">
        <v>1902</v>
      </c>
      <c r="C249" s="61">
        <v>7541</v>
      </c>
      <c r="D249" s="61" t="s">
        <v>3520</v>
      </c>
      <c r="E249" s="61" t="s">
        <v>1430</v>
      </c>
      <c r="F249" s="72" t="s">
        <v>1903</v>
      </c>
    </row>
    <row r="250" spans="1:6" ht="43.5" x14ac:dyDescent="0.35">
      <c r="A250" s="72" t="s">
        <v>1904</v>
      </c>
      <c r="B250" s="80" t="s">
        <v>1905</v>
      </c>
      <c r="C250" s="61">
        <v>9822</v>
      </c>
      <c r="D250" s="61" t="s">
        <v>3520</v>
      </c>
      <c r="E250" s="61" t="s">
        <v>1441</v>
      </c>
      <c r="F250" s="61" t="s">
        <v>1906</v>
      </c>
    </row>
    <row r="251" spans="1:6" x14ac:dyDescent="0.35">
      <c r="A251" s="72" t="s">
        <v>1907</v>
      </c>
      <c r="B251" s="80" t="s">
        <v>1908</v>
      </c>
      <c r="C251" s="61">
        <v>4000</v>
      </c>
      <c r="D251" s="61" t="s">
        <v>3522</v>
      </c>
      <c r="E251" s="61" t="s">
        <v>1430</v>
      </c>
      <c r="F251" s="72" t="s">
        <v>1909</v>
      </c>
    </row>
    <row r="252" spans="1:6" x14ac:dyDescent="0.35">
      <c r="A252" s="72" t="s">
        <v>1910</v>
      </c>
      <c r="B252" s="80" t="s">
        <v>1911</v>
      </c>
      <c r="C252" s="61">
        <v>2749</v>
      </c>
      <c r="D252" s="61" t="s">
        <v>3523</v>
      </c>
      <c r="E252" s="61" t="s">
        <v>1430</v>
      </c>
      <c r="F252" s="72" t="s">
        <v>1912</v>
      </c>
    </row>
    <row r="253" spans="1:6" x14ac:dyDescent="0.35">
      <c r="A253" s="72" t="s">
        <v>1913</v>
      </c>
      <c r="B253" s="80" t="s">
        <v>1914</v>
      </c>
      <c r="C253" s="61">
        <v>9743</v>
      </c>
      <c r="D253" s="61" t="s">
        <v>3521</v>
      </c>
      <c r="E253" s="61" t="s">
        <v>1441</v>
      </c>
      <c r="F253" s="72" t="s">
        <v>1915</v>
      </c>
    </row>
    <row r="254" spans="1:6" x14ac:dyDescent="0.35">
      <c r="A254" s="72" t="s">
        <v>1916</v>
      </c>
      <c r="B254" s="80" t="s">
        <v>1917</v>
      </c>
      <c r="C254" s="61">
        <v>8192</v>
      </c>
      <c r="D254" s="61" t="s">
        <v>3523</v>
      </c>
      <c r="E254" s="61" t="s">
        <v>1430</v>
      </c>
      <c r="F254" s="72" t="s">
        <v>1918</v>
      </c>
    </row>
    <row r="255" spans="1:6" ht="29" x14ac:dyDescent="0.35">
      <c r="A255" s="72" t="s">
        <v>1919</v>
      </c>
      <c r="B255" s="80" t="s">
        <v>1920</v>
      </c>
      <c r="C255" s="61">
        <v>1230</v>
      </c>
      <c r="D255" s="61" t="s">
        <v>3523</v>
      </c>
      <c r="E255" s="61" t="s">
        <v>1430</v>
      </c>
      <c r="F255" s="72" t="s">
        <v>1921</v>
      </c>
    </row>
    <row r="256" spans="1:6" x14ac:dyDescent="0.35">
      <c r="A256" s="72" t="s">
        <v>1922</v>
      </c>
      <c r="B256" s="80" t="s">
        <v>1923</v>
      </c>
      <c r="C256" s="61">
        <v>1235</v>
      </c>
      <c r="D256" s="61" t="s">
        <v>3520</v>
      </c>
      <c r="E256" s="61" t="s">
        <v>1430</v>
      </c>
      <c r="F256" s="72" t="s">
        <v>1924</v>
      </c>
    </row>
    <row r="257" spans="1:6" ht="43.5" x14ac:dyDescent="0.35">
      <c r="A257" s="72" t="s">
        <v>1925</v>
      </c>
      <c r="B257" s="80" t="s">
        <v>1926</v>
      </c>
      <c r="C257" s="61">
        <v>2720</v>
      </c>
      <c r="D257" s="61" t="s">
        <v>3524</v>
      </c>
      <c r="E257" s="61" t="s">
        <v>1430</v>
      </c>
      <c r="F257" s="72" t="s">
        <v>1927</v>
      </c>
    </row>
    <row r="258" spans="1:6" x14ac:dyDescent="0.35">
      <c r="A258" s="72" t="s">
        <v>1928</v>
      </c>
      <c r="B258" s="80" t="s">
        <v>1929</v>
      </c>
      <c r="C258" s="61">
        <v>2460</v>
      </c>
      <c r="D258" s="61" t="s">
        <v>3523</v>
      </c>
      <c r="E258" s="61" t="s">
        <v>1430</v>
      </c>
      <c r="F258" s="72" t="s">
        <v>1930</v>
      </c>
    </row>
    <row r="259" spans="1:6" x14ac:dyDescent="0.35">
      <c r="A259" s="72" t="s">
        <v>1931</v>
      </c>
      <c r="B259" s="80" t="s">
        <v>1932</v>
      </c>
      <c r="C259" s="61">
        <v>2465</v>
      </c>
      <c r="D259" s="61" t="s">
        <v>3523</v>
      </c>
      <c r="E259" s="61" t="s">
        <v>1430</v>
      </c>
      <c r="F259" s="72" t="s">
        <v>1933</v>
      </c>
    </row>
    <row r="260" spans="1:6" x14ac:dyDescent="0.35">
      <c r="A260" s="72" t="s">
        <v>1934</v>
      </c>
      <c r="B260" s="80" t="s">
        <v>1935</v>
      </c>
      <c r="C260" s="61">
        <v>2744</v>
      </c>
      <c r="D260" s="61" t="s">
        <v>3523</v>
      </c>
      <c r="E260" s="61" t="s">
        <v>1430</v>
      </c>
      <c r="F260" s="72" t="s">
        <v>1936</v>
      </c>
    </row>
    <row r="261" spans="1:6" x14ac:dyDescent="0.35">
      <c r="A261" s="72" t="s">
        <v>1937</v>
      </c>
      <c r="B261" s="80" t="s">
        <v>1938</v>
      </c>
      <c r="C261" s="61">
        <v>2510</v>
      </c>
      <c r="D261" s="61" t="s">
        <v>3522</v>
      </c>
      <c r="E261" s="61" t="s">
        <v>1430</v>
      </c>
      <c r="F261" s="72" t="s">
        <v>1939</v>
      </c>
    </row>
    <row r="262" spans="1:6" x14ac:dyDescent="0.35">
      <c r="A262" s="72" t="s">
        <v>1940</v>
      </c>
      <c r="B262" s="80" t="s">
        <v>1941</v>
      </c>
      <c r="C262" s="61">
        <v>1645</v>
      </c>
      <c r="D262" s="61" t="s">
        <v>3522</v>
      </c>
      <c r="E262" s="61" t="s">
        <v>1430</v>
      </c>
      <c r="F262" s="72" t="s">
        <v>1942</v>
      </c>
    </row>
    <row r="263" spans="1:6" x14ac:dyDescent="0.35">
      <c r="A263" s="72" t="s">
        <v>1943</v>
      </c>
      <c r="B263" s="80" t="s">
        <v>1944</v>
      </c>
      <c r="C263" s="61">
        <v>2751</v>
      </c>
      <c r="D263" s="61" t="s">
        <v>3523</v>
      </c>
      <c r="E263" s="61" t="s">
        <v>1430</v>
      </c>
      <c r="F263" s="72" t="s">
        <v>1945</v>
      </c>
    </row>
    <row r="264" spans="1:6" x14ac:dyDescent="0.35">
      <c r="A264" s="100" t="s">
        <v>1946</v>
      </c>
      <c r="B264" s="80" t="s">
        <v>1947</v>
      </c>
      <c r="C264" s="61">
        <v>2737</v>
      </c>
      <c r="D264" s="61" t="s">
        <v>3523</v>
      </c>
      <c r="E264" s="61" t="s">
        <v>1430</v>
      </c>
      <c r="F264" s="75" t="s">
        <v>1948</v>
      </c>
    </row>
    <row r="265" spans="1:6" ht="29" x14ac:dyDescent="0.35">
      <c r="A265" s="72" t="s">
        <v>1949</v>
      </c>
      <c r="B265" s="80" t="s">
        <v>1950</v>
      </c>
      <c r="C265" s="61">
        <v>2786</v>
      </c>
      <c r="D265" s="61" t="s">
        <v>3520</v>
      </c>
      <c r="E265" s="73" t="s">
        <v>1430</v>
      </c>
      <c r="F265" s="61"/>
    </row>
    <row r="266" spans="1:6" x14ac:dyDescent="0.35">
      <c r="A266" s="72" t="s">
        <v>1951</v>
      </c>
      <c r="B266" s="80" t="s">
        <v>1952</v>
      </c>
      <c r="C266" s="61">
        <v>9612</v>
      </c>
      <c r="D266" s="61" t="s">
        <v>3520</v>
      </c>
      <c r="E266" s="73" t="s">
        <v>1441</v>
      </c>
      <c r="F266" s="61"/>
    </row>
    <row r="267" spans="1:6" x14ac:dyDescent="0.35">
      <c r="A267" s="72" t="s">
        <v>1953</v>
      </c>
      <c r="B267" s="80" t="s">
        <v>1954</v>
      </c>
      <c r="C267" s="61">
        <v>2768</v>
      </c>
      <c r="D267" s="61" t="s">
        <v>3523</v>
      </c>
      <c r="E267" s="73" t="s">
        <v>1430</v>
      </c>
      <c r="F267" s="72" t="s">
        <v>1955</v>
      </c>
    </row>
    <row r="268" spans="1:6" x14ac:dyDescent="0.35">
      <c r="A268" s="72" t="s">
        <v>1956</v>
      </c>
      <c r="B268" s="80" t="s">
        <v>1957</v>
      </c>
      <c r="C268" s="61">
        <v>1647</v>
      </c>
      <c r="D268" s="61" t="s">
        <v>3522</v>
      </c>
      <c r="E268" s="73" t="s">
        <v>1430</v>
      </c>
      <c r="F268" s="72" t="s">
        <v>1958</v>
      </c>
    </row>
    <row r="269" spans="1:6" x14ac:dyDescent="0.35">
      <c r="A269" s="72" t="s">
        <v>1959</v>
      </c>
      <c r="B269" s="80" t="s">
        <v>1960</v>
      </c>
      <c r="C269" s="61">
        <v>4000</v>
      </c>
      <c r="D269" s="61" t="s">
        <v>3522</v>
      </c>
      <c r="E269" s="73" t="s">
        <v>1430</v>
      </c>
      <c r="F269" s="72" t="s">
        <v>1961</v>
      </c>
    </row>
    <row r="270" spans="1:6" x14ac:dyDescent="0.35">
      <c r="A270" s="72" t="s">
        <v>1962</v>
      </c>
      <c r="B270" s="80" t="s">
        <v>1963</v>
      </c>
      <c r="C270" s="61">
        <v>2752</v>
      </c>
      <c r="D270" s="61" t="s">
        <v>3523</v>
      </c>
      <c r="E270" s="73" t="s">
        <v>1430</v>
      </c>
      <c r="F270" s="72" t="s">
        <v>1964</v>
      </c>
    </row>
    <row r="271" spans="1:6" x14ac:dyDescent="0.35">
      <c r="A271" s="72" t="s">
        <v>1965</v>
      </c>
      <c r="B271" s="80" t="s">
        <v>1966</v>
      </c>
      <c r="C271" s="61">
        <v>2753</v>
      </c>
      <c r="D271" s="61" t="s">
        <v>3523</v>
      </c>
      <c r="E271" s="73" t="s">
        <v>1430</v>
      </c>
      <c r="F271" s="72" t="s">
        <v>1967</v>
      </c>
    </row>
    <row r="272" spans="1:6" x14ac:dyDescent="0.35">
      <c r="A272" s="72" t="s">
        <v>1968</v>
      </c>
      <c r="B272" s="80" t="s">
        <v>1969</v>
      </c>
      <c r="C272" s="61">
        <v>9040</v>
      </c>
      <c r="D272" s="61" t="s">
        <v>3521</v>
      </c>
      <c r="E272" s="73" t="s">
        <v>1441</v>
      </c>
      <c r="F272" s="61"/>
    </row>
    <row r="273" spans="1:6" x14ac:dyDescent="0.35">
      <c r="A273" s="100" t="s">
        <v>1970</v>
      </c>
      <c r="B273" s="80" t="s">
        <v>1971</v>
      </c>
      <c r="C273" s="61">
        <v>9041</v>
      </c>
      <c r="D273" s="61" t="s">
        <v>3521</v>
      </c>
      <c r="E273" s="73" t="s">
        <v>1441</v>
      </c>
      <c r="F273" s="72" t="s">
        <v>1972</v>
      </c>
    </row>
    <row r="274" spans="1:6" x14ac:dyDescent="0.35">
      <c r="A274" s="72" t="s">
        <v>1973</v>
      </c>
      <c r="B274" s="80" t="s">
        <v>1974</v>
      </c>
      <c r="C274" s="61">
        <v>9050</v>
      </c>
      <c r="D274" s="61" t="s">
        <v>3521</v>
      </c>
      <c r="E274" s="73" t="s">
        <v>1441</v>
      </c>
      <c r="F274" s="72" t="s">
        <v>1975</v>
      </c>
    </row>
    <row r="275" spans="1:6" x14ac:dyDescent="0.35">
      <c r="A275" s="72" t="s">
        <v>1976</v>
      </c>
      <c r="B275" s="80" t="s">
        <v>1974</v>
      </c>
      <c r="C275" s="61">
        <v>9803</v>
      </c>
      <c r="D275" s="61" t="s">
        <v>3522</v>
      </c>
      <c r="E275" s="73" t="s">
        <v>1441</v>
      </c>
      <c r="F275" s="72" t="s">
        <v>1977</v>
      </c>
    </row>
    <row r="276" spans="1:6" x14ac:dyDescent="0.35">
      <c r="A276" s="75" t="s">
        <v>1978</v>
      </c>
      <c r="B276" s="80" t="s">
        <v>1974</v>
      </c>
      <c r="C276" s="71">
        <v>9804</v>
      </c>
      <c r="D276" s="61" t="s">
        <v>3522</v>
      </c>
      <c r="E276" s="74" t="s">
        <v>1441</v>
      </c>
      <c r="F276" s="72" t="s">
        <v>1979</v>
      </c>
    </row>
    <row r="277" spans="1:6" x14ac:dyDescent="0.35">
      <c r="A277" s="76" t="s">
        <v>1980</v>
      </c>
      <c r="B277" s="87" t="s">
        <v>1981</v>
      </c>
      <c r="C277" s="61">
        <v>9070</v>
      </c>
      <c r="D277" s="61" t="s">
        <v>3520</v>
      </c>
      <c r="E277" s="73" t="s">
        <v>1441</v>
      </c>
      <c r="F277" s="61"/>
    </row>
    <row r="278" spans="1:6" x14ac:dyDescent="0.35">
      <c r="A278" s="76" t="s">
        <v>1982</v>
      </c>
      <c r="B278" s="87"/>
      <c r="C278" s="61"/>
      <c r="D278" s="61" t="s">
        <v>3524</v>
      </c>
      <c r="E278" s="73" t="s">
        <v>1441</v>
      </c>
      <c r="F278" s="72" t="s">
        <v>1983</v>
      </c>
    </row>
    <row r="279" spans="1:6" x14ac:dyDescent="0.35">
      <c r="A279" s="76" t="s">
        <v>1984</v>
      </c>
      <c r="B279" s="87" t="s">
        <v>1985</v>
      </c>
      <c r="C279" s="61">
        <v>9053</v>
      </c>
      <c r="D279" s="61" t="s">
        <v>3520</v>
      </c>
      <c r="E279" s="73" t="s">
        <v>1441</v>
      </c>
      <c r="F279" s="61"/>
    </row>
    <row r="280" spans="1:6" x14ac:dyDescent="0.35">
      <c r="A280" s="76" t="s">
        <v>1986</v>
      </c>
      <c r="B280" s="87" t="s">
        <v>1987</v>
      </c>
      <c r="C280" s="61">
        <v>7297</v>
      </c>
      <c r="D280" s="61" t="s">
        <v>3520</v>
      </c>
      <c r="E280" s="73" t="s">
        <v>1430</v>
      </c>
      <c r="F280" s="72" t="s">
        <v>1988</v>
      </c>
    </row>
    <row r="281" spans="1:6" x14ac:dyDescent="0.35">
      <c r="A281" s="76" t="s">
        <v>1989</v>
      </c>
      <c r="B281" s="87" t="s">
        <v>1987</v>
      </c>
      <c r="C281" s="61">
        <v>7298</v>
      </c>
      <c r="D281" s="61" t="s">
        <v>3520</v>
      </c>
      <c r="E281" s="73" t="s">
        <v>1430</v>
      </c>
      <c r="F281" s="72" t="s">
        <v>1990</v>
      </c>
    </row>
    <row r="282" spans="1:6" x14ac:dyDescent="0.35">
      <c r="A282" s="76" t="s">
        <v>1991</v>
      </c>
      <c r="B282" s="87" t="s">
        <v>1992</v>
      </c>
      <c r="C282" s="61">
        <v>9844</v>
      </c>
      <c r="D282" s="61" t="s">
        <v>3520</v>
      </c>
      <c r="E282" s="73" t="s">
        <v>1441</v>
      </c>
      <c r="F282" s="61"/>
    </row>
    <row r="283" spans="1:6" x14ac:dyDescent="0.35">
      <c r="A283" s="76" t="s">
        <v>1993</v>
      </c>
      <c r="B283" s="87"/>
      <c r="C283" s="61">
        <v>7093</v>
      </c>
      <c r="D283" s="61" t="s">
        <v>3520</v>
      </c>
      <c r="E283" s="73" t="s">
        <v>1430</v>
      </c>
      <c r="F283" s="72" t="s">
        <v>1994</v>
      </c>
    </row>
    <row r="284" spans="1:6" ht="29" x14ac:dyDescent="0.35">
      <c r="A284" s="76" t="s">
        <v>1995</v>
      </c>
      <c r="B284" s="87" t="s">
        <v>1996</v>
      </c>
      <c r="C284" s="61">
        <v>9847</v>
      </c>
      <c r="D284" s="61" t="s">
        <v>3520</v>
      </c>
      <c r="E284" s="73" t="s">
        <v>1441</v>
      </c>
      <c r="F284" s="61" t="s">
        <v>1997</v>
      </c>
    </row>
    <row r="285" spans="1:6" ht="29" x14ac:dyDescent="0.35">
      <c r="A285" s="76" t="s">
        <v>1998</v>
      </c>
      <c r="B285" s="87" t="s">
        <v>1999</v>
      </c>
      <c r="C285" s="61">
        <v>9845</v>
      </c>
      <c r="D285" s="61" t="s">
        <v>3520</v>
      </c>
      <c r="E285" s="73" t="s">
        <v>1441</v>
      </c>
      <c r="F285" s="72" t="s">
        <v>2000</v>
      </c>
    </row>
    <row r="286" spans="1:6" x14ac:dyDescent="0.35">
      <c r="A286" s="76" t="s">
        <v>2001</v>
      </c>
      <c r="B286" s="87" t="s">
        <v>2002</v>
      </c>
      <c r="C286" s="61">
        <v>9054</v>
      </c>
      <c r="D286" s="61" t="s">
        <v>3520</v>
      </c>
      <c r="E286" s="73" t="s">
        <v>1441</v>
      </c>
      <c r="F286" s="61"/>
    </row>
    <row r="287" spans="1:6" ht="29" x14ac:dyDescent="0.35">
      <c r="A287" s="76" t="s">
        <v>2003</v>
      </c>
      <c r="B287" s="87" t="s">
        <v>2004</v>
      </c>
      <c r="C287" s="61">
        <v>2410</v>
      </c>
      <c r="D287" s="61" t="s">
        <v>3523</v>
      </c>
      <c r="E287" s="73" t="s">
        <v>1430</v>
      </c>
      <c r="F287" s="72" t="s">
        <v>2005</v>
      </c>
    </row>
    <row r="288" spans="1:6" ht="29" x14ac:dyDescent="0.35">
      <c r="A288" s="76" t="s">
        <v>2006</v>
      </c>
      <c r="B288" s="87" t="s">
        <v>2007</v>
      </c>
      <c r="C288" s="61">
        <v>4000</v>
      </c>
      <c r="D288" s="61" t="s">
        <v>3522</v>
      </c>
      <c r="E288" s="73" t="s">
        <v>1430</v>
      </c>
      <c r="F288" s="72" t="s">
        <v>2008</v>
      </c>
    </row>
    <row r="289" spans="1:6" x14ac:dyDescent="0.35">
      <c r="A289" s="76" t="s">
        <v>2009</v>
      </c>
      <c r="B289" s="87" t="s">
        <v>2010</v>
      </c>
      <c r="C289" s="61">
        <v>2754</v>
      </c>
      <c r="D289" s="61" t="s">
        <v>3523</v>
      </c>
      <c r="E289" s="73" t="s">
        <v>1430</v>
      </c>
      <c r="F289" s="61"/>
    </row>
    <row r="290" spans="1:6" x14ac:dyDescent="0.35">
      <c r="A290" s="76" t="s">
        <v>2011</v>
      </c>
      <c r="B290" s="87" t="s">
        <v>2012</v>
      </c>
      <c r="C290" s="61">
        <v>9055</v>
      </c>
      <c r="D290" s="61" t="s">
        <v>3520</v>
      </c>
      <c r="E290" s="73" t="s">
        <v>1441</v>
      </c>
      <c r="F290" s="61"/>
    </row>
    <row r="291" spans="1:6" x14ac:dyDescent="0.35">
      <c r="A291" s="76" t="s">
        <v>2013</v>
      </c>
      <c r="B291" s="87" t="s">
        <v>2014</v>
      </c>
      <c r="C291" s="61">
        <v>4000</v>
      </c>
      <c r="D291" s="61" t="s">
        <v>3522</v>
      </c>
      <c r="E291" s="73" t="s">
        <v>1430</v>
      </c>
      <c r="F291" s="72" t="s">
        <v>2015</v>
      </c>
    </row>
    <row r="292" spans="1:6" x14ac:dyDescent="0.35">
      <c r="A292" s="76" t="s">
        <v>2016</v>
      </c>
      <c r="B292" s="87" t="s">
        <v>2017</v>
      </c>
      <c r="C292" s="61">
        <v>9613</v>
      </c>
      <c r="D292" s="61" t="s">
        <v>3520</v>
      </c>
      <c r="E292" s="73" t="s">
        <v>1441</v>
      </c>
      <c r="F292" s="72" t="s">
        <v>2018</v>
      </c>
    </row>
    <row r="293" spans="1:6" x14ac:dyDescent="0.35">
      <c r="A293" s="76" t="s">
        <v>2019</v>
      </c>
      <c r="B293" s="87" t="s">
        <v>2020</v>
      </c>
      <c r="C293" s="61">
        <v>9278</v>
      </c>
      <c r="D293" s="61" t="s">
        <v>3523</v>
      </c>
      <c r="E293" s="73" t="s">
        <v>1441</v>
      </c>
      <c r="F293" s="72" t="s">
        <v>2021</v>
      </c>
    </row>
    <row r="294" spans="1:6" x14ac:dyDescent="0.35">
      <c r="A294" s="76" t="s">
        <v>2022</v>
      </c>
      <c r="B294" s="87" t="s">
        <v>2020</v>
      </c>
      <c r="C294" s="61">
        <v>9273</v>
      </c>
      <c r="D294" s="61" t="s">
        <v>3521</v>
      </c>
      <c r="E294" s="73" t="s">
        <v>1441</v>
      </c>
      <c r="F294" s="72" t="s">
        <v>2023</v>
      </c>
    </row>
    <row r="295" spans="1:6" x14ac:dyDescent="0.35">
      <c r="A295" s="76" t="s">
        <v>2024</v>
      </c>
      <c r="B295" s="87" t="s">
        <v>1394</v>
      </c>
      <c r="C295" s="61">
        <v>9615</v>
      </c>
      <c r="D295" s="61" t="s">
        <v>3520</v>
      </c>
      <c r="E295" s="73" t="s">
        <v>1441</v>
      </c>
      <c r="F295" s="61"/>
    </row>
    <row r="296" spans="1:6" x14ac:dyDescent="0.35">
      <c r="A296" s="102" t="s">
        <v>2025</v>
      </c>
      <c r="B296" s="88" t="s">
        <v>2026</v>
      </c>
      <c r="C296" s="61">
        <v>2765</v>
      </c>
      <c r="D296" s="61" t="s">
        <v>3523</v>
      </c>
      <c r="E296" s="73" t="s">
        <v>1430</v>
      </c>
      <c r="F296" s="72" t="s">
        <v>2027</v>
      </c>
    </row>
    <row r="297" spans="1:6" x14ac:dyDescent="0.35">
      <c r="A297" s="76" t="s">
        <v>2028</v>
      </c>
      <c r="B297" s="87" t="s">
        <v>2029</v>
      </c>
      <c r="C297" s="61">
        <v>2467</v>
      </c>
      <c r="D297" s="61" t="s">
        <v>3523</v>
      </c>
      <c r="E297" s="73" t="s">
        <v>1430</v>
      </c>
      <c r="F297" s="72" t="s">
        <v>2030</v>
      </c>
    </row>
    <row r="298" spans="1:6" ht="29" x14ac:dyDescent="0.35">
      <c r="A298" s="76" t="s">
        <v>2031</v>
      </c>
      <c r="B298" s="87" t="s">
        <v>2032</v>
      </c>
      <c r="C298" s="61">
        <v>2789</v>
      </c>
      <c r="D298" s="61" t="s">
        <v>3520</v>
      </c>
      <c r="E298" s="73" t="s">
        <v>1430</v>
      </c>
      <c r="F298" s="61"/>
    </row>
    <row r="299" spans="1:6" x14ac:dyDescent="0.35">
      <c r="A299" s="76" t="s">
        <v>2033</v>
      </c>
      <c r="B299" s="87" t="s">
        <v>2034</v>
      </c>
      <c r="C299" s="61">
        <v>1610</v>
      </c>
      <c r="D299" s="61" t="s">
        <v>3523</v>
      </c>
      <c r="E299" s="73" t="s">
        <v>1430</v>
      </c>
      <c r="F299" s="72" t="s">
        <v>2035</v>
      </c>
    </row>
    <row r="300" spans="1:6" x14ac:dyDescent="0.35">
      <c r="A300" s="76" t="s">
        <v>2036</v>
      </c>
      <c r="B300" s="87" t="s">
        <v>2037</v>
      </c>
      <c r="C300" s="61">
        <v>9616</v>
      </c>
      <c r="D300" s="61" t="s">
        <v>3520</v>
      </c>
      <c r="E300" s="73" t="s">
        <v>1441</v>
      </c>
      <c r="F300" s="61"/>
    </row>
    <row r="301" spans="1:6" ht="29" x14ac:dyDescent="0.35">
      <c r="A301" s="76" t="s">
        <v>2038</v>
      </c>
      <c r="B301" s="87" t="s">
        <v>2039</v>
      </c>
      <c r="C301" s="61">
        <v>7434</v>
      </c>
      <c r="D301" s="61" t="s">
        <v>3520</v>
      </c>
      <c r="E301" s="73" t="s">
        <v>1430</v>
      </c>
      <c r="F301" s="72" t="s">
        <v>2040</v>
      </c>
    </row>
    <row r="302" spans="1:6" x14ac:dyDescent="0.35">
      <c r="A302" s="76" t="s">
        <v>2041</v>
      </c>
      <c r="B302" s="87" t="s">
        <v>2042</v>
      </c>
      <c r="C302" s="61">
        <v>9168</v>
      </c>
      <c r="D302" s="61" t="s">
        <v>3520</v>
      </c>
      <c r="E302" s="73" t="s">
        <v>1441</v>
      </c>
      <c r="F302" s="72" t="s">
        <v>2043</v>
      </c>
    </row>
    <row r="303" spans="1:6" x14ac:dyDescent="0.35">
      <c r="A303" s="76" t="s">
        <v>2044</v>
      </c>
      <c r="B303" s="87" t="s">
        <v>2042</v>
      </c>
      <c r="C303" s="61">
        <v>9167</v>
      </c>
      <c r="D303" s="61" t="s">
        <v>3523</v>
      </c>
      <c r="E303" s="73" t="s">
        <v>1441</v>
      </c>
      <c r="F303" s="72" t="s">
        <v>2045</v>
      </c>
    </row>
    <row r="304" spans="1:6" x14ac:dyDescent="0.35">
      <c r="A304" s="77" t="s">
        <v>2046</v>
      </c>
      <c r="B304" s="87" t="s">
        <v>2042</v>
      </c>
      <c r="C304" s="71"/>
      <c r="D304" s="61" t="s">
        <v>3524</v>
      </c>
      <c r="E304" s="74" t="s">
        <v>1441</v>
      </c>
      <c r="F304" s="75" t="s">
        <v>2045</v>
      </c>
    </row>
    <row r="305" spans="1:6" x14ac:dyDescent="0.35">
      <c r="A305" s="72" t="s">
        <v>2047</v>
      </c>
      <c r="B305" s="80" t="s">
        <v>2048</v>
      </c>
      <c r="C305" s="61">
        <v>9120</v>
      </c>
      <c r="D305" s="61" t="s">
        <v>3521</v>
      </c>
      <c r="E305" s="61" t="s">
        <v>1441</v>
      </c>
      <c r="F305" s="72" t="s">
        <v>2049</v>
      </c>
    </row>
    <row r="306" spans="1:6" x14ac:dyDescent="0.35">
      <c r="A306" s="72" t="s">
        <v>2050</v>
      </c>
      <c r="B306" s="80" t="s">
        <v>2048</v>
      </c>
      <c r="C306" s="61">
        <v>9807</v>
      </c>
      <c r="D306" s="61" t="s">
        <v>3522</v>
      </c>
      <c r="E306" s="61" t="s">
        <v>1441</v>
      </c>
      <c r="F306" s="72" t="s">
        <v>2051</v>
      </c>
    </row>
    <row r="307" spans="1:6" x14ac:dyDescent="0.35">
      <c r="A307" s="72" t="s">
        <v>2052</v>
      </c>
      <c r="B307" s="80" t="s">
        <v>2048</v>
      </c>
      <c r="C307" s="61"/>
      <c r="D307" s="61" t="s">
        <v>3524</v>
      </c>
      <c r="E307" s="61" t="s">
        <v>1441</v>
      </c>
      <c r="F307" s="72" t="s">
        <v>2053</v>
      </c>
    </row>
    <row r="308" spans="1:6" x14ac:dyDescent="0.35">
      <c r="A308" s="72" t="s">
        <v>2054</v>
      </c>
      <c r="B308" s="80" t="s">
        <v>2055</v>
      </c>
      <c r="C308" s="61">
        <v>9334</v>
      </c>
      <c r="D308" s="61" t="s">
        <v>3521</v>
      </c>
      <c r="E308" s="61" t="s">
        <v>1441</v>
      </c>
      <c r="F308" s="72" t="s">
        <v>2056</v>
      </c>
    </row>
    <row r="309" spans="1:6" x14ac:dyDescent="0.35">
      <c r="A309" s="72" t="s">
        <v>2057</v>
      </c>
      <c r="B309" s="80" t="s">
        <v>2058</v>
      </c>
      <c r="C309" s="61">
        <v>9145</v>
      </c>
      <c r="D309" s="61" t="s">
        <v>3520</v>
      </c>
      <c r="E309" s="61" t="s">
        <v>1441</v>
      </c>
      <c r="F309" s="61"/>
    </row>
    <row r="310" spans="1:6" x14ac:dyDescent="0.35">
      <c r="A310" s="72" t="s">
        <v>2059</v>
      </c>
      <c r="B310" s="80" t="s">
        <v>2060</v>
      </c>
      <c r="C310" s="61">
        <v>9617</v>
      </c>
      <c r="D310" s="61" t="s">
        <v>3520</v>
      </c>
      <c r="E310" s="61" t="s">
        <v>1441</v>
      </c>
      <c r="F310" s="61"/>
    </row>
    <row r="311" spans="1:6" x14ac:dyDescent="0.35">
      <c r="A311" s="72" t="s">
        <v>2061</v>
      </c>
      <c r="B311" s="80" t="s">
        <v>2062</v>
      </c>
      <c r="C311" s="61">
        <v>9618</v>
      </c>
      <c r="D311" s="61" t="s">
        <v>3520</v>
      </c>
      <c r="E311" s="61" t="s">
        <v>1441</v>
      </c>
      <c r="F311" s="61"/>
    </row>
    <row r="312" spans="1:6" x14ac:dyDescent="0.35">
      <c r="A312" s="72" t="s">
        <v>2063</v>
      </c>
      <c r="B312" s="80" t="s">
        <v>2064</v>
      </c>
      <c r="C312" s="61">
        <v>9619</v>
      </c>
      <c r="D312" s="61" t="s">
        <v>3520</v>
      </c>
      <c r="E312" s="61" t="s">
        <v>1441</v>
      </c>
      <c r="F312" s="61"/>
    </row>
    <row r="313" spans="1:6" x14ac:dyDescent="0.35">
      <c r="A313" s="72" t="s">
        <v>2065</v>
      </c>
      <c r="B313" s="80" t="s">
        <v>2066</v>
      </c>
      <c r="C313" s="61">
        <v>7435</v>
      </c>
      <c r="D313" s="61" t="s">
        <v>3520</v>
      </c>
      <c r="E313" s="61" t="s">
        <v>1430</v>
      </c>
      <c r="F313" s="61" t="s">
        <v>2067</v>
      </c>
    </row>
    <row r="314" spans="1:6" x14ac:dyDescent="0.35">
      <c r="A314" s="72" t="s">
        <v>2068</v>
      </c>
      <c r="B314" s="80" t="s">
        <v>2069</v>
      </c>
      <c r="C314" s="61">
        <v>9621</v>
      </c>
      <c r="D314" s="61" t="s">
        <v>3520</v>
      </c>
      <c r="E314" s="61" t="s">
        <v>1441</v>
      </c>
      <c r="F314" s="61"/>
    </row>
    <row r="315" spans="1:6" x14ac:dyDescent="0.35">
      <c r="A315" s="72" t="s">
        <v>2070</v>
      </c>
      <c r="B315" s="80" t="s">
        <v>2071</v>
      </c>
      <c r="C315" s="61">
        <v>9170</v>
      </c>
      <c r="D315" s="61" t="s">
        <v>3521</v>
      </c>
      <c r="E315" s="61" t="s">
        <v>1441</v>
      </c>
      <c r="F315" s="61"/>
    </row>
    <row r="316" spans="1:6" x14ac:dyDescent="0.35">
      <c r="A316" s="72" t="s">
        <v>2072</v>
      </c>
      <c r="B316" s="80" t="s">
        <v>2071</v>
      </c>
      <c r="C316" s="61"/>
      <c r="D316" s="61" t="s">
        <v>3524</v>
      </c>
      <c r="E316" s="61" t="s">
        <v>1441</v>
      </c>
      <c r="F316" s="72" t="s">
        <v>2073</v>
      </c>
    </row>
    <row r="317" spans="1:6" x14ac:dyDescent="0.35">
      <c r="A317" s="103" t="s">
        <v>2074</v>
      </c>
      <c r="B317" s="63" t="s">
        <v>2075</v>
      </c>
      <c r="C317" s="61">
        <v>9622</v>
      </c>
      <c r="D317" s="61" t="s">
        <v>3520</v>
      </c>
      <c r="E317" s="61" t="s">
        <v>1441</v>
      </c>
      <c r="F317" s="72" t="s">
        <v>2076</v>
      </c>
    </row>
    <row r="318" spans="1:6" ht="29" x14ac:dyDescent="0.35">
      <c r="A318" s="72" t="s">
        <v>2077</v>
      </c>
      <c r="B318" s="80" t="s">
        <v>2078</v>
      </c>
      <c r="C318" s="61">
        <v>7369</v>
      </c>
      <c r="D318" s="61" t="s">
        <v>3522</v>
      </c>
      <c r="E318" s="61" t="s">
        <v>1430</v>
      </c>
      <c r="F318" s="72" t="s">
        <v>2079</v>
      </c>
    </row>
    <row r="319" spans="1:6" ht="29" x14ac:dyDescent="0.35">
      <c r="A319" s="72" t="s">
        <v>2080</v>
      </c>
      <c r="B319" s="80" t="s">
        <v>2078</v>
      </c>
      <c r="C319" s="61">
        <v>7365</v>
      </c>
      <c r="D319" s="61" t="s">
        <v>3521</v>
      </c>
      <c r="E319" s="61" t="s">
        <v>1430</v>
      </c>
      <c r="F319" s="72" t="s">
        <v>2081</v>
      </c>
    </row>
    <row r="320" spans="1:6" x14ac:dyDescent="0.35">
      <c r="A320" s="72" t="s">
        <v>2082</v>
      </c>
      <c r="B320" s="80" t="s">
        <v>2083</v>
      </c>
      <c r="C320" s="61">
        <v>4000</v>
      </c>
      <c r="D320" s="61" t="s">
        <v>3522</v>
      </c>
      <c r="E320" s="61" t="s">
        <v>1430</v>
      </c>
      <c r="F320" s="72" t="s">
        <v>2084</v>
      </c>
    </row>
    <row r="321" spans="1:6" x14ac:dyDescent="0.35">
      <c r="A321" s="72" t="s">
        <v>2085</v>
      </c>
      <c r="B321" s="80" t="s">
        <v>2086</v>
      </c>
      <c r="C321" s="61">
        <v>9335</v>
      </c>
      <c r="D321" s="61" t="s">
        <v>3520</v>
      </c>
      <c r="E321" s="61" t="s">
        <v>1441</v>
      </c>
      <c r="F321" s="72" t="s">
        <v>2087</v>
      </c>
    </row>
    <row r="322" spans="1:6" x14ac:dyDescent="0.35">
      <c r="A322" s="72" t="s">
        <v>2088</v>
      </c>
      <c r="B322" s="80" t="s">
        <v>2089</v>
      </c>
      <c r="C322" s="61">
        <v>9180</v>
      </c>
      <c r="D322" s="61" t="s">
        <v>3521</v>
      </c>
      <c r="E322" s="61" t="s">
        <v>1441</v>
      </c>
      <c r="F322" s="72" t="s">
        <v>2090</v>
      </c>
    </row>
    <row r="323" spans="1:6" x14ac:dyDescent="0.35">
      <c r="A323" s="72" t="s">
        <v>2091</v>
      </c>
      <c r="B323" s="80" t="s">
        <v>2092</v>
      </c>
      <c r="C323" s="61">
        <v>9725</v>
      </c>
      <c r="D323" s="61" t="s">
        <v>3523</v>
      </c>
      <c r="E323" s="61" t="s">
        <v>1430</v>
      </c>
      <c r="F323" s="72" t="s">
        <v>2093</v>
      </c>
    </row>
    <row r="324" spans="1:6" x14ac:dyDescent="0.35">
      <c r="A324" s="72" t="s">
        <v>2094</v>
      </c>
      <c r="B324" s="80" t="s">
        <v>2095</v>
      </c>
      <c r="C324" s="61">
        <v>2020</v>
      </c>
      <c r="D324" s="61" t="s">
        <v>3522</v>
      </c>
      <c r="E324" s="61" t="s">
        <v>1430</v>
      </c>
      <c r="F324" s="72" t="s">
        <v>2096</v>
      </c>
    </row>
    <row r="325" spans="1:6" x14ac:dyDescent="0.35">
      <c r="A325" s="72" t="s">
        <v>2097</v>
      </c>
      <c r="B325" s="80" t="s">
        <v>2098</v>
      </c>
      <c r="C325" s="61">
        <v>2756</v>
      </c>
      <c r="D325" s="61" t="s">
        <v>3523</v>
      </c>
      <c r="E325" s="61" t="s">
        <v>1430</v>
      </c>
      <c r="F325" s="72" t="s">
        <v>2099</v>
      </c>
    </row>
    <row r="326" spans="1:6" x14ac:dyDescent="0.35">
      <c r="A326" s="72" t="s">
        <v>2100</v>
      </c>
      <c r="B326" s="80" t="s">
        <v>2101</v>
      </c>
      <c r="C326" s="61">
        <v>4000</v>
      </c>
      <c r="D326" s="61" t="s">
        <v>3522</v>
      </c>
      <c r="E326" s="61" t="s">
        <v>1430</v>
      </c>
      <c r="F326" s="61"/>
    </row>
    <row r="327" spans="1:6" x14ac:dyDescent="0.35">
      <c r="A327" s="72" t="s">
        <v>2102</v>
      </c>
      <c r="B327" s="80" t="s">
        <v>2103</v>
      </c>
      <c r="C327" s="61">
        <v>2540</v>
      </c>
      <c r="D327" s="61" t="s">
        <v>3523</v>
      </c>
      <c r="E327" s="61" t="s">
        <v>1430</v>
      </c>
      <c r="F327" s="72" t="s">
        <v>2104</v>
      </c>
    </row>
    <row r="328" spans="1:6" x14ac:dyDescent="0.35">
      <c r="A328" s="72" t="s">
        <v>2105</v>
      </c>
      <c r="B328" s="80" t="s">
        <v>2106</v>
      </c>
      <c r="C328" s="61">
        <v>2545</v>
      </c>
      <c r="D328" s="61" t="s">
        <v>3523</v>
      </c>
      <c r="E328" s="61" t="s">
        <v>1430</v>
      </c>
      <c r="F328" s="72" t="s">
        <v>2107</v>
      </c>
    </row>
    <row r="329" spans="1:6" x14ac:dyDescent="0.35">
      <c r="A329" s="72" t="s">
        <v>2108</v>
      </c>
      <c r="B329" s="80" t="s">
        <v>2109</v>
      </c>
      <c r="C329" s="61">
        <v>7036</v>
      </c>
      <c r="D329" s="61" t="s">
        <v>3520</v>
      </c>
      <c r="E329" s="61" t="s">
        <v>1430</v>
      </c>
      <c r="F329" s="72" t="s">
        <v>2110</v>
      </c>
    </row>
    <row r="330" spans="1:6" x14ac:dyDescent="0.35">
      <c r="A330" s="72" t="s">
        <v>2111</v>
      </c>
      <c r="B330" s="80" t="s">
        <v>2112</v>
      </c>
      <c r="C330" s="61">
        <v>2758</v>
      </c>
      <c r="D330" s="61" t="s">
        <v>3523</v>
      </c>
      <c r="E330" s="61" t="s">
        <v>1430</v>
      </c>
      <c r="F330" s="61"/>
    </row>
    <row r="331" spans="1:6" x14ac:dyDescent="0.35">
      <c r="A331" s="72" t="s">
        <v>2113</v>
      </c>
      <c r="B331" s="80" t="s">
        <v>2114</v>
      </c>
      <c r="C331" s="61">
        <v>4000</v>
      </c>
      <c r="D331" s="61" t="s">
        <v>3522</v>
      </c>
      <c r="E331" s="61" t="s">
        <v>1430</v>
      </c>
      <c r="F331" s="72" t="s">
        <v>2115</v>
      </c>
    </row>
    <row r="332" spans="1:6" x14ac:dyDescent="0.35">
      <c r="A332" s="72" t="s">
        <v>2116</v>
      </c>
      <c r="B332" s="80" t="s">
        <v>2117</v>
      </c>
      <c r="C332" s="61">
        <v>9623</v>
      </c>
      <c r="D332" s="61" t="s">
        <v>3520</v>
      </c>
      <c r="E332" s="61" t="s">
        <v>1441</v>
      </c>
      <c r="F332" s="61"/>
    </row>
    <row r="333" spans="1:6" x14ac:dyDescent="0.35">
      <c r="A333" s="72" t="s">
        <v>2118</v>
      </c>
      <c r="B333" s="80" t="s">
        <v>2119</v>
      </c>
      <c r="C333" s="61">
        <v>9190</v>
      </c>
      <c r="D333" s="61" t="s">
        <v>3521</v>
      </c>
      <c r="E333" s="61" t="s">
        <v>1441</v>
      </c>
      <c r="F333" s="72" t="s">
        <v>2120</v>
      </c>
    </row>
    <row r="334" spans="1:6" x14ac:dyDescent="0.35">
      <c r="A334" s="72" t="s">
        <v>2121</v>
      </c>
      <c r="B334" s="80" t="s">
        <v>2119</v>
      </c>
      <c r="C334" s="61">
        <v>9808</v>
      </c>
      <c r="D334" s="61" t="s">
        <v>3522</v>
      </c>
      <c r="E334" s="61" t="s">
        <v>1441</v>
      </c>
      <c r="F334" s="61"/>
    </row>
    <row r="335" spans="1:6" x14ac:dyDescent="0.35">
      <c r="A335" s="72" t="s">
        <v>2122</v>
      </c>
      <c r="B335" s="80" t="s">
        <v>2119</v>
      </c>
      <c r="C335" s="61"/>
      <c r="D335" s="61" t="s">
        <v>3524</v>
      </c>
      <c r="E335" s="61" t="s">
        <v>1441</v>
      </c>
      <c r="F335" s="61"/>
    </row>
    <row r="336" spans="1:6" ht="43.5" x14ac:dyDescent="0.35">
      <c r="A336" s="101" t="s">
        <v>2123</v>
      </c>
      <c r="B336" s="86" t="s">
        <v>2124</v>
      </c>
      <c r="C336" s="71">
        <v>7547</v>
      </c>
      <c r="D336" s="61" t="s">
        <v>3520</v>
      </c>
      <c r="E336" s="71" t="s">
        <v>1430</v>
      </c>
      <c r="F336" s="75" t="s">
        <v>2125</v>
      </c>
    </row>
    <row r="337" spans="1:6" x14ac:dyDescent="0.35">
      <c r="A337" s="72" t="s">
        <v>2126</v>
      </c>
      <c r="B337" s="80" t="s">
        <v>2127</v>
      </c>
      <c r="C337" s="61">
        <v>1727</v>
      </c>
      <c r="D337" s="61" t="s">
        <v>3520</v>
      </c>
      <c r="E337" s="61" t="s">
        <v>1430</v>
      </c>
      <c r="F337" s="61"/>
    </row>
    <row r="338" spans="1:6" ht="29" x14ac:dyDescent="0.35">
      <c r="A338" s="72" t="s">
        <v>2128</v>
      </c>
      <c r="B338" s="80" t="s">
        <v>2129</v>
      </c>
      <c r="C338" s="61">
        <v>2780</v>
      </c>
      <c r="D338" s="61" t="s">
        <v>3520</v>
      </c>
      <c r="E338" s="61" t="s">
        <v>1430</v>
      </c>
      <c r="F338" s="61"/>
    </row>
    <row r="339" spans="1:6" ht="29" x14ac:dyDescent="0.35">
      <c r="A339" s="72" t="s">
        <v>2130</v>
      </c>
      <c r="B339" s="80" t="s">
        <v>2131</v>
      </c>
      <c r="C339" s="61">
        <v>9765</v>
      </c>
      <c r="D339" s="61" t="s">
        <v>3520</v>
      </c>
      <c r="E339" s="61" t="s">
        <v>1441</v>
      </c>
      <c r="F339" s="61"/>
    </row>
    <row r="340" spans="1:6" x14ac:dyDescent="0.35">
      <c r="A340" s="72" t="s">
        <v>2132</v>
      </c>
      <c r="B340" s="80" t="s">
        <v>2133</v>
      </c>
      <c r="C340" s="61">
        <v>9624</v>
      </c>
      <c r="D340" s="61" t="s">
        <v>3520</v>
      </c>
      <c r="E340" s="61" t="s">
        <v>1441</v>
      </c>
      <c r="F340" s="61"/>
    </row>
    <row r="341" spans="1:6" x14ac:dyDescent="0.35">
      <c r="A341" s="72" t="s">
        <v>2134</v>
      </c>
      <c r="B341" s="80" t="s">
        <v>2135</v>
      </c>
      <c r="C341" s="61">
        <v>9056</v>
      </c>
      <c r="D341" s="61" t="s">
        <v>3520</v>
      </c>
      <c r="E341" s="61" t="s">
        <v>1441</v>
      </c>
      <c r="F341" s="61"/>
    </row>
    <row r="342" spans="1:6" x14ac:dyDescent="0.35">
      <c r="A342" s="72" t="s">
        <v>2136</v>
      </c>
      <c r="B342" s="80" t="s">
        <v>2137</v>
      </c>
      <c r="C342" s="61">
        <v>9059</v>
      </c>
      <c r="D342" s="61" t="s">
        <v>3521</v>
      </c>
      <c r="E342" s="61" t="s">
        <v>1441</v>
      </c>
      <c r="F342" s="72" t="s">
        <v>2138</v>
      </c>
    </row>
    <row r="343" spans="1:6" x14ac:dyDescent="0.35">
      <c r="A343" s="72" t="s">
        <v>2139</v>
      </c>
      <c r="B343" s="80" t="s">
        <v>2140</v>
      </c>
      <c r="C343" s="61">
        <v>9625</v>
      </c>
      <c r="D343" s="61" t="s">
        <v>3520</v>
      </c>
      <c r="E343" s="61" t="s">
        <v>1441</v>
      </c>
      <c r="F343" s="61"/>
    </row>
    <row r="344" spans="1:6" ht="29" x14ac:dyDescent="0.35">
      <c r="A344" s="72" t="s">
        <v>2141</v>
      </c>
      <c r="B344" s="80" t="s">
        <v>2142</v>
      </c>
      <c r="C344" s="61">
        <v>7549</v>
      </c>
      <c r="D344" s="61" t="s">
        <v>3520</v>
      </c>
      <c r="E344" s="61" t="s">
        <v>1430</v>
      </c>
      <c r="F344" s="72" t="s">
        <v>2143</v>
      </c>
    </row>
    <row r="345" spans="1:6" x14ac:dyDescent="0.35">
      <c r="A345" s="72" t="s">
        <v>2144</v>
      </c>
      <c r="B345" s="80" t="s">
        <v>2145</v>
      </c>
      <c r="C345" s="61">
        <v>2779</v>
      </c>
      <c r="D345" s="61" t="s">
        <v>3524</v>
      </c>
      <c r="E345" s="61" t="s">
        <v>1430</v>
      </c>
      <c r="F345" s="72" t="s">
        <v>2146</v>
      </c>
    </row>
    <row r="346" spans="1:6" x14ac:dyDescent="0.35">
      <c r="A346" s="72" t="s">
        <v>2147</v>
      </c>
      <c r="B346" s="80" t="s">
        <v>2148</v>
      </c>
      <c r="C346" s="61">
        <v>1760</v>
      </c>
      <c r="D346" s="61" t="s">
        <v>3523</v>
      </c>
      <c r="E346" s="61" t="s">
        <v>1430</v>
      </c>
      <c r="F346" s="72" t="s">
        <v>2149</v>
      </c>
    </row>
    <row r="347" spans="1:6" ht="29" x14ac:dyDescent="0.35">
      <c r="A347" s="72" t="s">
        <v>2150</v>
      </c>
      <c r="B347" s="80" t="s">
        <v>2151</v>
      </c>
      <c r="C347" s="61">
        <v>1503</v>
      </c>
      <c r="D347" s="61" t="s">
        <v>3520</v>
      </c>
      <c r="E347" s="61" t="s">
        <v>1430</v>
      </c>
      <c r="F347" s="72" t="s">
        <v>2152</v>
      </c>
    </row>
    <row r="348" spans="1:6" x14ac:dyDescent="0.35">
      <c r="A348" s="72" t="s">
        <v>2153</v>
      </c>
      <c r="B348" s="80" t="s">
        <v>2154</v>
      </c>
      <c r="C348" s="61">
        <v>1575</v>
      </c>
      <c r="D348" s="61" t="s">
        <v>3523</v>
      </c>
      <c r="E348" s="61" t="s">
        <v>1430</v>
      </c>
      <c r="F348" s="72" t="s">
        <v>2155</v>
      </c>
    </row>
    <row r="349" spans="1:6" x14ac:dyDescent="0.35">
      <c r="A349" s="100" t="s">
        <v>2156</v>
      </c>
      <c r="B349" s="80" t="s">
        <v>2157</v>
      </c>
      <c r="C349" s="61">
        <v>9801</v>
      </c>
      <c r="D349" s="61" t="s">
        <v>3521</v>
      </c>
      <c r="E349" s="61" t="s">
        <v>1441</v>
      </c>
      <c r="F349" s="72" t="s">
        <v>2158</v>
      </c>
    </row>
    <row r="350" spans="1:6" x14ac:dyDescent="0.35">
      <c r="A350" s="72" t="s">
        <v>2159</v>
      </c>
      <c r="B350" s="80" t="s">
        <v>2160</v>
      </c>
      <c r="C350" s="61">
        <v>9851</v>
      </c>
      <c r="D350" s="61" t="s">
        <v>3520</v>
      </c>
      <c r="E350" s="61" t="s">
        <v>1441</v>
      </c>
      <c r="F350" s="61"/>
    </row>
    <row r="351" spans="1:6" x14ac:dyDescent="0.35">
      <c r="A351" s="72" t="s">
        <v>2161</v>
      </c>
      <c r="B351" s="80" t="s">
        <v>2160</v>
      </c>
      <c r="C351" s="61">
        <v>9850</v>
      </c>
      <c r="D351" s="61" t="s">
        <v>3520</v>
      </c>
      <c r="E351" s="61" t="s">
        <v>1441</v>
      </c>
      <c r="F351" s="61"/>
    </row>
    <row r="352" spans="1:6" ht="29" x14ac:dyDescent="0.35">
      <c r="A352" s="72" t="s">
        <v>2162</v>
      </c>
      <c r="B352" s="80" t="s">
        <v>2163</v>
      </c>
      <c r="C352" s="61">
        <v>2785</v>
      </c>
      <c r="D352" s="61" t="s">
        <v>3520</v>
      </c>
      <c r="E352" s="61" t="s">
        <v>1430</v>
      </c>
      <c r="F352" s="61"/>
    </row>
    <row r="353" spans="1:6" ht="29" x14ac:dyDescent="0.35">
      <c r="A353" s="61" t="s">
        <v>2164</v>
      </c>
      <c r="B353" s="63"/>
      <c r="C353" s="61">
        <v>2788</v>
      </c>
      <c r="D353" s="61" t="s">
        <v>3520</v>
      </c>
      <c r="E353" s="61" t="s">
        <v>1430</v>
      </c>
      <c r="F353" s="72" t="s">
        <v>2165</v>
      </c>
    </row>
    <row r="354" spans="1:6" x14ac:dyDescent="0.35">
      <c r="A354" s="72" t="s">
        <v>2166</v>
      </c>
      <c r="B354" s="80" t="s">
        <v>2167</v>
      </c>
      <c r="C354" s="61">
        <v>2759</v>
      </c>
      <c r="D354" s="61" t="s">
        <v>3523</v>
      </c>
      <c r="E354" s="61" t="s">
        <v>1430</v>
      </c>
      <c r="F354" s="61"/>
    </row>
    <row r="355" spans="1:6" x14ac:dyDescent="0.35">
      <c r="A355" s="72" t="s">
        <v>2168</v>
      </c>
      <c r="B355" s="80" t="s">
        <v>2169</v>
      </c>
      <c r="C355" s="61">
        <v>9756</v>
      </c>
      <c r="D355" s="61" t="s">
        <v>3520</v>
      </c>
      <c r="E355" s="61" t="s">
        <v>1441</v>
      </c>
      <c r="F355" s="61"/>
    </row>
    <row r="356" spans="1:6" x14ac:dyDescent="0.35">
      <c r="A356" s="72" t="s">
        <v>2170</v>
      </c>
      <c r="B356" s="80" t="s">
        <v>2171</v>
      </c>
      <c r="C356" s="61">
        <v>2763</v>
      </c>
      <c r="D356" s="61" t="s">
        <v>3523</v>
      </c>
      <c r="E356" s="61" t="s">
        <v>1430</v>
      </c>
      <c r="F356" s="72" t="s">
        <v>2172</v>
      </c>
    </row>
    <row r="357" spans="1:6" x14ac:dyDescent="0.35">
      <c r="A357" s="72" t="s">
        <v>2173</v>
      </c>
      <c r="B357" s="80" t="s">
        <v>2174</v>
      </c>
      <c r="C357" s="61">
        <v>4000</v>
      </c>
      <c r="D357" s="61" t="s">
        <v>3522</v>
      </c>
      <c r="E357" s="61" t="s">
        <v>1430</v>
      </c>
      <c r="F357" s="72" t="s">
        <v>2175</v>
      </c>
    </row>
    <row r="358" spans="1:6" x14ac:dyDescent="0.35">
      <c r="A358" s="72" t="s">
        <v>2176</v>
      </c>
      <c r="B358" s="80" t="s">
        <v>2177</v>
      </c>
      <c r="C358" s="61">
        <v>2767</v>
      </c>
      <c r="D358" s="61" t="s">
        <v>3523</v>
      </c>
      <c r="E358" s="61" t="s">
        <v>1430</v>
      </c>
      <c r="F358" s="72" t="s">
        <v>2178</v>
      </c>
    </row>
    <row r="359" spans="1:6" x14ac:dyDescent="0.35">
      <c r="A359" s="72" t="s">
        <v>2179</v>
      </c>
      <c r="B359" s="80" t="s">
        <v>2180</v>
      </c>
      <c r="C359" s="61">
        <v>4000</v>
      </c>
      <c r="D359" s="61" t="s">
        <v>3522</v>
      </c>
      <c r="E359" s="61" t="s">
        <v>1430</v>
      </c>
      <c r="F359" s="72" t="s">
        <v>2181</v>
      </c>
    </row>
    <row r="360" spans="1:6" x14ac:dyDescent="0.35">
      <c r="A360" s="100" t="s">
        <v>2182</v>
      </c>
      <c r="B360" s="80" t="s">
        <v>2183</v>
      </c>
      <c r="C360" s="61">
        <v>2138</v>
      </c>
      <c r="D360" s="61" t="s">
        <v>3523</v>
      </c>
      <c r="E360" s="61" t="s">
        <v>1430</v>
      </c>
      <c r="F360" s="72" t="s">
        <v>2184</v>
      </c>
    </row>
    <row r="361" spans="1:6" x14ac:dyDescent="0.35">
      <c r="A361" s="72" t="s">
        <v>2185</v>
      </c>
      <c r="B361" s="80" t="s">
        <v>2186</v>
      </c>
      <c r="C361" s="61">
        <v>9834</v>
      </c>
      <c r="D361" s="61" t="s">
        <v>3520</v>
      </c>
      <c r="E361" s="61" t="s">
        <v>1441</v>
      </c>
      <c r="F361" s="61"/>
    </row>
    <row r="362" spans="1:6" x14ac:dyDescent="0.35">
      <c r="A362" s="72" t="s">
        <v>2187</v>
      </c>
      <c r="B362" s="80" t="s">
        <v>2188</v>
      </c>
      <c r="C362" s="61">
        <v>4000</v>
      </c>
      <c r="D362" s="61" t="s">
        <v>3522</v>
      </c>
      <c r="E362" s="61" t="s">
        <v>1430</v>
      </c>
      <c r="F362" s="72" t="s">
        <v>2189</v>
      </c>
    </row>
    <row r="363" spans="1:6" x14ac:dyDescent="0.35">
      <c r="A363" s="72" t="s">
        <v>2190</v>
      </c>
      <c r="B363" s="80" t="s">
        <v>2191</v>
      </c>
      <c r="C363" s="61">
        <v>9626</v>
      </c>
      <c r="D363" s="61" t="s">
        <v>3520</v>
      </c>
      <c r="E363" s="61" t="s">
        <v>1441</v>
      </c>
      <c r="F363" s="61"/>
    </row>
    <row r="364" spans="1:6" x14ac:dyDescent="0.35">
      <c r="A364" s="72" t="s">
        <v>2192</v>
      </c>
      <c r="B364" s="80" t="s">
        <v>2193</v>
      </c>
      <c r="C364" s="61">
        <v>2010</v>
      </c>
      <c r="D364" s="61" t="s">
        <v>3520</v>
      </c>
      <c r="E364" s="61" t="s">
        <v>1430</v>
      </c>
      <c r="F364" s="72" t="s">
        <v>2194</v>
      </c>
    </row>
    <row r="365" spans="1:6" x14ac:dyDescent="0.35">
      <c r="A365" s="72" t="s">
        <v>2195</v>
      </c>
      <c r="B365" s="80" t="s">
        <v>2193</v>
      </c>
      <c r="C365" s="61">
        <v>2012</v>
      </c>
      <c r="D365" s="61" t="s">
        <v>3522</v>
      </c>
      <c r="E365" s="61" t="s">
        <v>1430</v>
      </c>
      <c r="F365" s="72" t="s">
        <v>2196</v>
      </c>
    </row>
    <row r="366" spans="1:6" x14ac:dyDescent="0.35">
      <c r="A366" s="101" t="s">
        <v>2197</v>
      </c>
      <c r="B366" s="86" t="s">
        <v>2198</v>
      </c>
      <c r="C366" s="71">
        <v>2401</v>
      </c>
      <c r="D366" s="61" t="s">
        <v>3524</v>
      </c>
      <c r="E366" s="71" t="s">
        <v>1430</v>
      </c>
      <c r="F366" s="71"/>
    </row>
    <row r="367" spans="1:6" x14ac:dyDescent="0.35">
      <c r="A367" s="72" t="s">
        <v>2199</v>
      </c>
      <c r="B367" s="80" t="s">
        <v>2200</v>
      </c>
      <c r="C367" s="61">
        <v>2550</v>
      </c>
      <c r="D367" s="61" t="s">
        <v>3521</v>
      </c>
      <c r="E367" s="61" t="s">
        <v>1430</v>
      </c>
      <c r="F367" s="72" t="s">
        <v>2201</v>
      </c>
    </row>
    <row r="368" spans="1:6" x14ac:dyDescent="0.35">
      <c r="A368" s="72" t="s">
        <v>2202</v>
      </c>
      <c r="B368" s="80" t="s">
        <v>2203</v>
      </c>
      <c r="C368" s="61">
        <v>2762</v>
      </c>
      <c r="D368" s="61" t="s">
        <v>3523</v>
      </c>
      <c r="E368" s="61" t="s">
        <v>1430</v>
      </c>
      <c r="F368" s="72" t="s">
        <v>2204</v>
      </c>
    </row>
    <row r="369" spans="1:6" x14ac:dyDescent="0.35">
      <c r="A369" s="72" t="s">
        <v>2205</v>
      </c>
      <c r="B369" s="80" t="s">
        <v>2206</v>
      </c>
      <c r="C369" s="61">
        <v>2771</v>
      </c>
      <c r="D369" s="61" t="s">
        <v>3523</v>
      </c>
      <c r="E369" s="61" t="s">
        <v>1430</v>
      </c>
      <c r="F369" s="61"/>
    </row>
    <row r="370" spans="1:6" x14ac:dyDescent="0.35">
      <c r="A370" s="72" t="s">
        <v>2207</v>
      </c>
      <c r="B370" s="80" t="s">
        <v>2208</v>
      </c>
      <c r="C370" s="61">
        <v>9200</v>
      </c>
      <c r="D370" s="61" t="s">
        <v>3520</v>
      </c>
      <c r="E370" s="61" t="s">
        <v>1441</v>
      </c>
      <c r="F370" s="72" t="s">
        <v>2209</v>
      </c>
    </row>
    <row r="371" spans="1:6" x14ac:dyDescent="0.35">
      <c r="A371" s="72" t="s">
        <v>2210</v>
      </c>
      <c r="B371" s="80" t="s">
        <v>2211</v>
      </c>
      <c r="C371" s="61">
        <v>9193</v>
      </c>
      <c r="D371" s="61" t="s">
        <v>3521</v>
      </c>
      <c r="E371" s="61" t="s">
        <v>1441</v>
      </c>
      <c r="F371" s="72" t="s">
        <v>2212</v>
      </c>
    </row>
    <row r="372" spans="1:6" x14ac:dyDescent="0.35">
      <c r="A372" s="72" t="s">
        <v>2213</v>
      </c>
      <c r="B372" s="80" t="s">
        <v>2214</v>
      </c>
      <c r="C372" s="61">
        <v>9301</v>
      </c>
      <c r="D372" s="61" t="s">
        <v>3520</v>
      </c>
      <c r="E372" s="61" t="s">
        <v>1441</v>
      </c>
      <c r="F372" s="61"/>
    </row>
    <row r="373" spans="1:6" x14ac:dyDescent="0.35">
      <c r="A373" s="72" t="s">
        <v>2215</v>
      </c>
      <c r="B373" s="80" t="s">
        <v>2216</v>
      </c>
      <c r="C373" s="61">
        <v>9150</v>
      </c>
      <c r="D373" s="61" t="s">
        <v>3521</v>
      </c>
      <c r="E373" s="61" t="s">
        <v>1441</v>
      </c>
      <c r="F373" s="72" t="s">
        <v>2217</v>
      </c>
    </row>
    <row r="374" spans="1:6" x14ac:dyDescent="0.35">
      <c r="A374" s="72" t="s">
        <v>2218</v>
      </c>
      <c r="B374" s="80" t="s">
        <v>2219</v>
      </c>
      <c r="C374" s="61">
        <v>9627</v>
      </c>
      <c r="D374" s="61" t="s">
        <v>3520</v>
      </c>
      <c r="E374" s="61" t="s">
        <v>1441</v>
      </c>
      <c r="F374" s="72"/>
    </row>
    <row r="375" spans="1:6" x14ac:dyDescent="0.35">
      <c r="A375" s="72" t="s">
        <v>2220</v>
      </c>
      <c r="B375" s="80" t="s">
        <v>2221</v>
      </c>
      <c r="C375" s="61">
        <v>7260</v>
      </c>
      <c r="D375" s="61" t="s">
        <v>3520</v>
      </c>
      <c r="E375" s="61" t="s">
        <v>1430</v>
      </c>
      <c r="F375" t="s">
        <v>2222</v>
      </c>
    </row>
    <row r="376" spans="1:6" ht="29" x14ac:dyDescent="0.35">
      <c r="A376" s="72" t="s">
        <v>2223</v>
      </c>
      <c r="B376" s="80" t="s">
        <v>2224</v>
      </c>
      <c r="C376" s="61">
        <v>9827</v>
      </c>
      <c r="D376" s="61" t="s">
        <v>3520</v>
      </c>
      <c r="E376" s="61" t="s">
        <v>1441</v>
      </c>
      <c r="F376" s="72" t="s">
        <v>2225</v>
      </c>
    </row>
    <row r="377" spans="1:6" x14ac:dyDescent="0.35">
      <c r="A377" s="72" t="s">
        <v>2226</v>
      </c>
      <c r="B377" s="80" t="s">
        <v>2227</v>
      </c>
      <c r="C377" s="61">
        <v>9226</v>
      </c>
      <c r="D377" s="61" t="s">
        <v>3521</v>
      </c>
      <c r="E377" s="61" t="s">
        <v>1441</v>
      </c>
      <c r="F377" s="72" t="s">
        <v>2228</v>
      </c>
    </row>
    <row r="378" spans="1:6" ht="29" x14ac:dyDescent="0.35">
      <c r="A378" s="72" t="s">
        <v>2229</v>
      </c>
      <c r="B378" s="80" t="s">
        <v>2230</v>
      </c>
      <c r="C378" s="61">
        <v>9614</v>
      </c>
      <c r="D378" s="61" t="s">
        <v>3520</v>
      </c>
      <c r="E378" s="61" t="s">
        <v>1441</v>
      </c>
      <c r="F378" s="72" t="s">
        <v>2231</v>
      </c>
    </row>
    <row r="379" spans="1:6" x14ac:dyDescent="0.35">
      <c r="A379" s="72" t="s">
        <v>2232</v>
      </c>
      <c r="B379" s="80" t="s">
        <v>2233</v>
      </c>
      <c r="C379" s="61">
        <v>9862</v>
      </c>
      <c r="D379" s="61" t="s">
        <v>3520</v>
      </c>
      <c r="E379" s="61" t="s">
        <v>1441</v>
      </c>
      <c r="F379" s="61"/>
    </row>
    <row r="380" spans="1:6" x14ac:dyDescent="0.35">
      <c r="A380" s="72" t="s">
        <v>2234</v>
      </c>
      <c r="B380" s="80" t="s">
        <v>2235</v>
      </c>
      <c r="C380" s="61">
        <v>7118</v>
      </c>
      <c r="D380" s="61" t="s">
        <v>3520</v>
      </c>
      <c r="E380" s="61" t="s">
        <v>1430</v>
      </c>
      <c r="F380" s="72" t="s">
        <v>2236</v>
      </c>
    </row>
    <row r="381" spans="1:6" x14ac:dyDescent="0.35">
      <c r="A381" s="72" t="s">
        <v>2237</v>
      </c>
      <c r="B381" s="80" t="s">
        <v>2238</v>
      </c>
      <c r="C381" s="61">
        <v>7019</v>
      </c>
      <c r="D381" s="61" t="s">
        <v>3520</v>
      </c>
      <c r="E381" s="61" t="s">
        <v>1430</v>
      </c>
      <c r="F381" s="72" t="s">
        <v>2239</v>
      </c>
    </row>
    <row r="382" spans="1:6" x14ac:dyDescent="0.35">
      <c r="A382" s="72" t="s">
        <v>2240</v>
      </c>
      <c r="B382" s="80" t="s">
        <v>2241</v>
      </c>
      <c r="C382" s="61">
        <v>7173</v>
      </c>
      <c r="D382" s="61" t="s">
        <v>3520</v>
      </c>
      <c r="E382" s="61" t="s">
        <v>1430</v>
      </c>
      <c r="F382" s="72" t="s">
        <v>2242</v>
      </c>
    </row>
    <row r="383" spans="1:6" x14ac:dyDescent="0.35">
      <c r="A383" s="72" t="s">
        <v>2243</v>
      </c>
      <c r="B383" s="80" t="s">
        <v>2244</v>
      </c>
      <c r="C383" s="61">
        <v>7081</v>
      </c>
      <c r="D383" s="61" t="s">
        <v>3520</v>
      </c>
      <c r="E383" s="61" t="s">
        <v>1430</v>
      </c>
      <c r="F383" s="72" t="s">
        <v>2245</v>
      </c>
    </row>
    <row r="384" spans="1:6" x14ac:dyDescent="0.35">
      <c r="A384" s="72" t="s">
        <v>2246</v>
      </c>
      <c r="B384" s="80" t="s">
        <v>2247</v>
      </c>
      <c r="C384" s="61">
        <v>7122</v>
      </c>
      <c r="D384" s="61" t="s">
        <v>3520</v>
      </c>
      <c r="E384" s="61" t="s">
        <v>1430</v>
      </c>
      <c r="F384" s="72" t="s">
        <v>2248</v>
      </c>
    </row>
    <row r="385" spans="1:6" x14ac:dyDescent="0.35">
      <c r="A385" s="72" t="s">
        <v>2249</v>
      </c>
      <c r="B385" s="80" t="s">
        <v>2250</v>
      </c>
      <c r="C385" s="61">
        <v>7200</v>
      </c>
      <c r="D385" s="61" t="s">
        <v>3520</v>
      </c>
      <c r="E385" s="61" t="s">
        <v>1430</v>
      </c>
      <c r="F385" s="72" t="s">
        <v>2251</v>
      </c>
    </row>
    <row r="386" spans="1:6" x14ac:dyDescent="0.35">
      <c r="A386" s="72" t="s">
        <v>2252</v>
      </c>
      <c r="B386" s="80" t="s">
        <v>2253</v>
      </c>
      <c r="C386" s="61">
        <v>7203</v>
      </c>
      <c r="D386" s="61" t="s">
        <v>3520</v>
      </c>
      <c r="E386" s="61" t="s">
        <v>1430</v>
      </c>
      <c r="F386" s="72" t="s">
        <v>2254</v>
      </c>
    </row>
    <row r="387" spans="1:6" x14ac:dyDescent="0.35">
      <c r="A387" s="72" t="s">
        <v>2255</v>
      </c>
      <c r="B387" s="90" t="s">
        <v>2256</v>
      </c>
      <c r="C387" s="61">
        <v>6250</v>
      </c>
      <c r="D387" s="61" t="s">
        <v>3520</v>
      </c>
      <c r="E387" s="61" t="s">
        <v>1430</v>
      </c>
      <c r="F387" s="72" t="s">
        <v>2257</v>
      </c>
    </row>
    <row r="388" spans="1:6" x14ac:dyDescent="0.35">
      <c r="A388" s="72" t="s">
        <v>2258</v>
      </c>
      <c r="B388" s="80" t="s">
        <v>2259</v>
      </c>
      <c r="C388" s="61">
        <v>7398</v>
      </c>
      <c r="D388" s="61" t="s">
        <v>3520</v>
      </c>
      <c r="E388" s="61" t="s">
        <v>1430</v>
      </c>
      <c r="F388" s="72" t="s">
        <v>2260</v>
      </c>
    </row>
    <row r="389" spans="1:6" x14ac:dyDescent="0.35">
      <c r="A389" s="100" t="s">
        <v>2261</v>
      </c>
      <c r="B389" s="80" t="s">
        <v>2262</v>
      </c>
      <c r="C389" s="61">
        <v>7285</v>
      </c>
      <c r="D389" s="61" t="s">
        <v>3522</v>
      </c>
      <c r="E389" s="61" t="s">
        <v>1430</v>
      </c>
      <c r="F389" s="72" t="s">
        <v>2263</v>
      </c>
    </row>
    <row r="390" spans="1:6" x14ac:dyDescent="0.35">
      <c r="A390" s="72" t="s">
        <v>2264</v>
      </c>
      <c r="B390" s="80" t="s">
        <v>1966</v>
      </c>
      <c r="C390" s="61">
        <v>2772</v>
      </c>
      <c r="D390" s="61" t="s">
        <v>3523</v>
      </c>
      <c r="E390" s="61" t="s">
        <v>1430</v>
      </c>
      <c r="F390" s="72" t="s">
        <v>2265</v>
      </c>
    </row>
    <row r="391" spans="1:6" x14ac:dyDescent="0.35">
      <c r="A391" s="72" t="s">
        <v>2266</v>
      </c>
      <c r="B391" s="72" t="s">
        <v>2267</v>
      </c>
      <c r="C391" s="61">
        <v>9628</v>
      </c>
      <c r="D391" s="61" t="s">
        <v>3520</v>
      </c>
      <c r="E391" s="61" t="s">
        <v>1430</v>
      </c>
      <c r="F391" s="72" t="s">
        <v>2268</v>
      </c>
    </row>
    <row r="392" spans="1:6" x14ac:dyDescent="0.35">
      <c r="A392" s="61" t="s">
        <v>2269</v>
      </c>
      <c r="B392" s="63" t="s">
        <v>2270</v>
      </c>
      <c r="C392" s="61">
        <v>2746</v>
      </c>
      <c r="D392" s="61" t="s">
        <v>3524</v>
      </c>
      <c r="E392" s="61" t="s">
        <v>1430</v>
      </c>
      <c r="F392" s="72" t="s">
        <v>2271</v>
      </c>
    </row>
    <row r="393" spans="1:6" x14ac:dyDescent="0.35">
      <c r="A393" s="72" t="s">
        <v>2272</v>
      </c>
      <c r="B393" s="80" t="s">
        <v>2273</v>
      </c>
      <c r="C393" s="61">
        <v>2790</v>
      </c>
      <c r="D393" s="61" t="s">
        <v>3524</v>
      </c>
      <c r="E393" s="61" t="s">
        <v>1430</v>
      </c>
      <c r="F393" s="72" t="s">
        <v>2274</v>
      </c>
    </row>
    <row r="394" spans="1:6" ht="43.5" x14ac:dyDescent="0.35">
      <c r="A394" s="72" t="s">
        <v>2275</v>
      </c>
      <c r="B394" s="80" t="s">
        <v>2276</v>
      </c>
      <c r="C394" s="61">
        <v>2245</v>
      </c>
      <c r="D394" s="61" t="s">
        <v>3523</v>
      </c>
      <c r="E394" s="61" t="s">
        <v>1430</v>
      </c>
      <c r="F394" s="72" t="s">
        <v>2277</v>
      </c>
    </row>
    <row r="395" spans="1:6" ht="29" x14ac:dyDescent="0.35">
      <c r="A395" s="72" t="s">
        <v>2278</v>
      </c>
      <c r="B395" s="80" t="s">
        <v>1731</v>
      </c>
      <c r="C395" s="61">
        <v>9648</v>
      </c>
      <c r="D395" s="61" t="s">
        <v>3521</v>
      </c>
      <c r="E395" s="61" t="s">
        <v>1441</v>
      </c>
      <c r="F395" s="72" t="s">
        <v>2279</v>
      </c>
    </row>
    <row r="396" spans="1:6" x14ac:dyDescent="0.35">
      <c r="A396" s="72" t="s">
        <v>2280</v>
      </c>
      <c r="B396" s="80" t="s">
        <v>2281</v>
      </c>
      <c r="C396" s="61">
        <v>9210</v>
      </c>
      <c r="D396" s="61" t="s">
        <v>3521</v>
      </c>
      <c r="E396" s="61" t="s">
        <v>1441</v>
      </c>
      <c r="F396" s="61"/>
    </row>
    <row r="397" spans="1:6" x14ac:dyDescent="0.35">
      <c r="A397" s="72" t="s">
        <v>2282</v>
      </c>
      <c r="B397" s="80" t="s">
        <v>2283</v>
      </c>
      <c r="C397" s="61">
        <v>9629</v>
      </c>
      <c r="D397" s="61" t="s">
        <v>3520</v>
      </c>
      <c r="E397" s="61" t="s">
        <v>1441</v>
      </c>
      <c r="F397" s="61"/>
    </row>
    <row r="398" spans="1:6" x14ac:dyDescent="0.35">
      <c r="A398" s="72" t="s">
        <v>2284</v>
      </c>
      <c r="B398" s="80" t="s">
        <v>2285</v>
      </c>
      <c r="C398" s="61">
        <v>9631</v>
      </c>
      <c r="D398" s="61" t="s">
        <v>3520</v>
      </c>
      <c r="E398" s="61" t="s">
        <v>1441</v>
      </c>
      <c r="F398" s="72"/>
    </row>
    <row r="399" spans="1:6" x14ac:dyDescent="0.35">
      <c r="A399" s="75" t="s">
        <v>2286</v>
      </c>
      <c r="B399" s="86" t="s">
        <v>2287</v>
      </c>
      <c r="C399" s="71">
        <v>9220</v>
      </c>
      <c r="D399" s="61" t="s">
        <v>3521</v>
      </c>
      <c r="E399" s="71" t="s">
        <v>1441</v>
      </c>
      <c r="F399" s="75" t="s">
        <v>2288</v>
      </c>
    </row>
    <row r="400" spans="1:6" x14ac:dyDescent="0.35">
      <c r="A400" s="72" t="s">
        <v>2289</v>
      </c>
      <c r="B400" s="80" t="s">
        <v>2290</v>
      </c>
      <c r="C400" s="61">
        <v>1205</v>
      </c>
      <c r="D400" s="61" t="s">
        <v>3521</v>
      </c>
      <c r="E400" s="61" t="s">
        <v>1430</v>
      </c>
      <c r="F400" s="72" t="s">
        <v>2291</v>
      </c>
    </row>
    <row r="401" spans="1:6" x14ac:dyDescent="0.35">
      <c r="A401" s="72" t="s">
        <v>2292</v>
      </c>
      <c r="B401" s="80" t="s">
        <v>2293</v>
      </c>
      <c r="C401" s="61">
        <v>2773</v>
      </c>
      <c r="D401" s="61" t="s">
        <v>3523</v>
      </c>
      <c r="E401" s="61" t="s">
        <v>1430</v>
      </c>
      <c r="F401" s="61"/>
    </row>
    <row r="402" spans="1:6" x14ac:dyDescent="0.35">
      <c r="A402" s="72" t="s">
        <v>2294</v>
      </c>
      <c r="B402" s="80" t="s">
        <v>2295</v>
      </c>
      <c r="C402" s="61">
        <v>2885</v>
      </c>
      <c r="D402" s="61" t="s">
        <v>3523</v>
      </c>
      <c r="E402" s="61" t="s">
        <v>1430</v>
      </c>
      <c r="F402" s="72" t="s">
        <v>2296</v>
      </c>
    </row>
    <row r="403" spans="1:6" x14ac:dyDescent="0.35">
      <c r="A403" s="72" t="s">
        <v>2297</v>
      </c>
      <c r="B403" s="80" t="s">
        <v>2298</v>
      </c>
      <c r="C403" s="61">
        <v>1625</v>
      </c>
      <c r="D403" s="61" t="s">
        <v>3523</v>
      </c>
      <c r="E403" s="61" t="s">
        <v>1430</v>
      </c>
      <c r="F403" s="72" t="s">
        <v>2299</v>
      </c>
    </row>
    <row r="404" spans="1:6" x14ac:dyDescent="0.35">
      <c r="A404" s="72" t="s">
        <v>2300</v>
      </c>
      <c r="B404" s="80" t="s">
        <v>2301</v>
      </c>
      <c r="C404" s="61">
        <v>2774</v>
      </c>
      <c r="D404" s="61" t="s">
        <v>3523</v>
      </c>
      <c r="E404" s="61" t="s">
        <v>1430</v>
      </c>
      <c r="F404" s="72" t="s">
        <v>2302</v>
      </c>
    </row>
    <row r="405" spans="1:6" x14ac:dyDescent="0.35">
      <c r="A405" s="100" t="s">
        <v>2303</v>
      </c>
      <c r="B405" s="80" t="s">
        <v>2304</v>
      </c>
      <c r="C405" s="61">
        <v>7300</v>
      </c>
      <c r="D405" s="61" t="s">
        <v>3522</v>
      </c>
      <c r="E405" s="61" t="s">
        <v>1430</v>
      </c>
      <c r="F405" s="61" t="s">
        <v>2305</v>
      </c>
    </row>
    <row r="406" spans="1:6" x14ac:dyDescent="0.35">
      <c r="A406" s="61" t="s">
        <v>2306</v>
      </c>
      <c r="B406" s="63" t="s">
        <v>2307</v>
      </c>
      <c r="C406" s="61">
        <v>7310</v>
      </c>
      <c r="D406" s="61" t="s">
        <v>3522</v>
      </c>
      <c r="E406" s="61" t="s">
        <v>1430</v>
      </c>
      <c r="F406" s="72" t="s">
        <v>2305</v>
      </c>
    </row>
    <row r="407" spans="1:6" x14ac:dyDescent="0.35">
      <c r="A407" s="72" t="s">
        <v>2308</v>
      </c>
      <c r="B407" s="80" t="s">
        <v>2304</v>
      </c>
      <c r="C407" s="61">
        <v>7315</v>
      </c>
      <c r="D407" s="61" t="s">
        <v>3520</v>
      </c>
      <c r="E407" s="61" t="s">
        <v>1430</v>
      </c>
      <c r="F407" s="72" t="s">
        <v>2309</v>
      </c>
    </row>
    <row r="408" spans="1:6" ht="29" x14ac:dyDescent="0.35">
      <c r="A408" s="72" t="s">
        <v>2310</v>
      </c>
      <c r="B408" s="80" t="s">
        <v>2311</v>
      </c>
      <c r="C408" s="61">
        <v>7032</v>
      </c>
      <c r="D408" s="61" t="s">
        <v>3520</v>
      </c>
      <c r="E408" s="61" t="s">
        <v>1430</v>
      </c>
      <c r="F408" s="72" t="s">
        <v>2312</v>
      </c>
    </row>
    <row r="409" spans="1:6" x14ac:dyDescent="0.35">
      <c r="A409" s="100" t="s">
        <v>3535</v>
      </c>
      <c r="B409" s="80" t="s">
        <v>2078</v>
      </c>
      <c r="C409" s="61">
        <v>7360</v>
      </c>
      <c r="D409" s="61" t="s">
        <v>3520</v>
      </c>
      <c r="E409" s="61" t="s">
        <v>1430</v>
      </c>
      <c r="F409" s="72" t="s">
        <v>2313</v>
      </c>
    </row>
    <row r="410" spans="1:6" x14ac:dyDescent="0.35">
      <c r="A410" s="100" t="s">
        <v>2314</v>
      </c>
      <c r="B410" s="80" t="s">
        <v>2078</v>
      </c>
      <c r="C410" s="61">
        <v>7350</v>
      </c>
      <c r="D410" s="61" t="s">
        <v>3520</v>
      </c>
      <c r="E410" s="61" t="s">
        <v>1430</v>
      </c>
      <c r="F410" s="61"/>
    </row>
    <row r="411" spans="1:6" x14ac:dyDescent="0.35">
      <c r="A411" s="72" t="s">
        <v>2315</v>
      </c>
      <c r="B411" s="80" t="s">
        <v>2316</v>
      </c>
      <c r="C411" s="61">
        <v>1605</v>
      </c>
      <c r="D411" s="61" t="s">
        <v>3523</v>
      </c>
      <c r="E411" s="61" t="s">
        <v>1430</v>
      </c>
      <c r="F411" s="72" t="s">
        <v>2317</v>
      </c>
    </row>
    <row r="412" spans="1:6" ht="29" x14ac:dyDescent="0.35">
      <c r="A412" s="72" t="s">
        <v>2318</v>
      </c>
      <c r="B412" s="80" t="s">
        <v>2319</v>
      </c>
      <c r="C412" s="61">
        <v>7090</v>
      </c>
      <c r="D412" s="61" t="s">
        <v>3520</v>
      </c>
      <c r="E412" s="61" t="s">
        <v>1430</v>
      </c>
      <c r="F412" s="72" t="s">
        <v>2320</v>
      </c>
    </row>
    <row r="413" spans="1:6" ht="29" x14ac:dyDescent="0.35">
      <c r="A413" s="72" t="s">
        <v>2321</v>
      </c>
      <c r="B413" s="80" t="s">
        <v>2322</v>
      </c>
      <c r="C413" s="61">
        <v>7042</v>
      </c>
      <c r="D413" s="61" t="s">
        <v>3520</v>
      </c>
      <c r="E413" s="61" t="s">
        <v>1430</v>
      </c>
      <c r="F413" s="72" t="s">
        <v>2323</v>
      </c>
    </row>
    <row r="414" spans="1:6" ht="29" x14ac:dyDescent="0.35">
      <c r="A414" s="72" t="s">
        <v>2324</v>
      </c>
      <c r="B414" s="80" t="s">
        <v>2325</v>
      </c>
      <c r="C414" s="61">
        <v>7020</v>
      </c>
      <c r="D414" s="61" t="s">
        <v>3520</v>
      </c>
      <c r="E414" s="61" t="s">
        <v>1430</v>
      </c>
      <c r="F414" s="72" t="s">
        <v>2326</v>
      </c>
    </row>
    <row r="415" spans="1:6" ht="87" x14ac:dyDescent="0.35">
      <c r="A415" s="72" t="s">
        <v>2327</v>
      </c>
      <c r="B415" s="80" t="s">
        <v>2328</v>
      </c>
      <c r="C415" s="61">
        <v>7535</v>
      </c>
      <c r="D415" s="61" t="s">
        <v>3520</v>
      </c>
      <c r="E415" s="61" t="s">
        <v>1430</v>
      </c>
      <c r="F415" s="72" t="s">
        <v>2329</v>
      </c>
    </row>
    <row r="416" spans="1:6" x14ac:dyDescent="0.35">
      <c r="A416" s="72" t="s">
        <v>2330</v>
      </c>
      <c r="B416" s="80" t="s">
        <v>2331</v>
      </c>
      <c r="C416" s="61">
        <v>2500</v>
      </c>
      <c r="D416" s="61" t="s">
        <v>3523</v>
      </c>
      <c r="E416" s="61" t="s">
        <v>1430</v>
      </c>
      <c r="F416" s="72" t="s">
        <v>2332</v>
      </c>
    </row>
    <row r="417" spans="1:6" x14ac:dyDescent="0.35">
      <c r="A417" s="72" t="s">
        <v>2333</v>
      </c>
      <c r="B417" s="80" t="s">
        <v>2334</v>
      </c>
      <c r="C417" s="61">
        <v>2572</v>
      </c>
      <c r="D417" s="61" t="s">
        <v>3520</v>
      </c>
      <c r="E417" s="61" t="s">
        <v>1430</v>
      </c>
      <c r="F417" s="72" t="s">
        <v>2335</v>
      </c>
    </row>
    <row r="418" spans="1:6" x14ac:dyDescent="0.35">
      <c r="A418" s="72" t="s">
        <v>2336</v>
      </c>
      <c r="B418" s="80" t="s">
        <v>2337</v>
      </c>
      <c r="C418" s="61">
        <v>2836</v>
      </c>
      <c r="D418" s="61" t="s">
        <v>3523</v>
      </c>
      <c r="E418" s="61" t="s">
        <v>1430</v>
      </c>
      <c r="F418" s="72" t="s">
        <v>2338</v>
      </c>
    </row>
    <row r="419" spans="1:6" x14ac:dyDescent="0.35">
      <c r="A419" s="72" t="s">
        <v>2339</v>
      </c>
      <c r="B419" s="80" t="s">
        <v>2340</v>
      </c>
      <c r="C419" s="61">
        <v>1580</v>
      </c>
      <c r="D419" s="61" t="s">
        <v>3523</v>
      </c>
      <c r="E419" s="61" t="s">
        <v>1430</v>
      </c>
      <c r="F419" s="72" t="s">
        <v>2341</v>
      </c>
    </row>
    <row r="420" spans="1:6" x14ac:dyDescent="0.35">
      <c r="A420" s="72" t="s">
        <v>2342</v>
      </c>
      <c r="B420" s="80" t="s">
        <v>2343</v>
      </c>
      <c r="C420" s="61">
        <v>9230</v>
      </c>
      <c r="D420" s="61" t="s">
        <v>3521</v>
      </c>
      <c r="E420" s="61" t="s">
        <v>1441</v>
      </c>
      <c r="F420" s="72" t="s">
        <v>2344</v>
      </c>
    </row>
    <row r="421" spans="1:6" x14ac:dyDescent="0.35">
      <c r="A421" s="72" t="s">
        <v>2345</v>
      </c>
      <c r="B421" s="80" t="s">
        <v>2346</v>
      </c>
      <c r="C421" s="61">
        <v>9232</v>
      </c>
      <c r="D421" s="61" t="s">
        <v>3521</v>
      </c>
      <c r="E421" s="61" t="s">
        <v>1441</v>
      </c>
      <c r="F421" s="72" t="s">
        <v>2347</v>
      </c>
    </row>
    <row r="422" spans="1:6" x14ac:dyDescent="0.35">
      <c r="A422" s="72" t="s">
        <v>2348</v>
      </c>
      <c r="B422" s="80" t="s">
        <v>2346</v>
      </c>
      <c r="C422" s="61">
        <v>9233</v>
      </c>
      <c r="D422" s="61" t="s">
        <v>3521</v>
      </c>
      <c r="E422" s="61" t="s">
        <v>1441</v>
      </c>
      <c r="F422" s="72" t="s">
        <v>2349</v>
      </c>
    </row>
    <row r="423" spans="1:6" x14ac:dyDescent="0.35">
      <c r="A423" s="72" t="s">
        <v>2350</v>
      </c>
      <c r="B423" s="80" t="s">
        <v>2346</v>
      </c>
      <c r="C423" s="61">
        <v>9234</v>
      </c>
      <c r="D423" s="61" t="s">
        <v>3521</v>
      </c>
      <c r="E423" s="61" t="s">
        <v>1441</v>
      </c>
      <c r="F423" s="72" t="s">
        <v>2347</v>
      </c>
    </row>
    <row r="424" spans="1:6" ht="43.5" x14ac:dyDescent="0.35">
      <c r="A424" s="72" t="s">
        <v>2351</v>
      </c>
      <c r="B424" s="80" t="s">
        <v>2352</v>
      </c>
      <c r="C424" s="61">
        <v>1248</v>
      </c>
      <c r="D424" s="61" t="s">
        <v>3520</v>
      </c>
      <c r="E424" s="61" t="s">
        <v>1430</v>
      </c>
      <c r="F424" s="72" t="s">
        <v>2353</v>
      </c>
    </row>
    <row r="425" spans="1:6" ht="29" x14ac:dyDescent="0.35">
      <c r="A425" s="72" t="s">
        <v>2354</v>
      </c>
      <c r="B425" s="80" t="s">
        <v>2355</v>
      </c>
      <c r="C425" s="61">
        <v>282</v>
      </c>
      <c r="D425" s="61" t="s">
        <v>3523</v>
      </c>
      <c r="E425" s="61" t="s">
        <v>1430</v>
      </c>
      <c r="F425" s="72" t="s">
        <v>2356</v>
      </c>
    </row>
    <row r="426" spans="1:6" x14ac:dyDescent="0.35">
      <c r="A426" s="101" t="s">
        <v>2357</v>
      </c>
      <c r="B426" s="86" t="s">
        <v>2358</v>
      </c>
      <c r="C426" s="71">
        <v>7381</v>
      </c>
      <c r="D426" s="61" t="s">
        <v>3520</v>
      </c>
      <c r="E426" s="71" t="s">
        <v>1430</v>
      </c>
      <c r="F426" s="75" t="s">
        <v>2359</v>
      </c>
    </row>
    <row r="427" spans="1:6" ht="29" x14ac:dyDescent="0.35">
      <c r="A427" s="72" t="s">
        <v>2360</v>
      </c>
      <c r="B427" s="80" t="s">
        <v>2361</v>
      </c>
      <c r="C427" s="61">
        <v>1227</v>
      </c>
      <c r="D427" s="61" t="s">
        <v>3520</v>
      </c>
      <c r="E427" s="61" t="s">
        <v>1430</v>
      </c>
      <c r="F427" s="61"/>
    </row>
    <row r="428" spans="1:6" x14ac:dyDescent="0.35">
      <c r="A428" s="72" t="s">
        <v>2362</v>
      </c>
      <c r="B428" s="80" t="s">
        <v>2363</v>
      </c>
      <c r="C428" s="61">
        <v>4000</v>
      </c>
      <c r="D428" s="61" t="s">
        <v>3522</v>
      </c>
      <c r="E428" s="61" t="s">
        <v>1430</v>
      </c>
      <c r="F428" s="72" t="s">
        <v>2364</v>
      </c>
    </row>
    <row r="429" spans="1:6" x14ac:dyDescent="0.35">
      <c r="A429" s="72" t="s">
        <v>2365</v>
      </c>
      <c r="B429" s="80" t="s">
        <v>2366</v>
      </c>
      <c r="C429" s="61">
        <v>4000</v>
      </c>
      <c r="D429" s="61" t="s">
        <v>3522</v>
      </c>
      <c r="E429" s="61" t="s">
        <v>1430</v>
      </c>
      <c r="F429" s="72" t="s">
        <v>2367</v>
      </c>
    </row>
    <row r="430" spans="1:6" x14ac:dyDescent="0.35">
      <c r="A430" s="72" t="s">
        <v>2368</v>
      </c>
      <c r="B430" s="80" t="s">
        <v>2369</v>
      </c>
      <c r="C430" s="61">
        <v>9857</v>
      </c>
      <c r="D430" s="61" t="s">
        <v>3520</v>
      </c>
      <c r="E430" s="61" t="s">
        <v>1441</v>
      </c>
      <c r="F430" s="61"/>
    </row>
    <row r="431" spans="1:6" ht="29" x14ac:dyDescent="0.35">
      <c r="A431" s="72" t="s">
        <v>2370</v>
      </c>
      <c r="B431" s="80" t="s">
        <v>2371</v>
      </c>
      <c r="C431" s="61">
        <v>9871</v>
      </c>
      <c r="D431" s="61" t="s">
        <v>3520</v>
      </c>
      <c r="E431" s="61" t="s">
        <v>1441</v>
      </c>
      <c r="F431" s="61"/>
    </row>
    <row r="432" spans="1:6" ht="29" x14ac:dyDescent="0.35">
      <c r="A432" s="72" t="s">
        <v>2372</v>
      </c>
      <c r="B432" s="80" t="s">
        <v>2373</v>
      </c>
      <c r="C432" s="61">
        <v>9858</v>
      </c>
      <c r="D432" s="61" t="s">
        <v>3520</v>
      </c>
      <c r="E432" s="61" t="s">
        <v>1441</v>
      </c>
      <c r="F432" s="61"/>
    </row>
    <row r="433" spans="1:6" x14ac:dyDescent="0.35">
      <c r="A433" s="100" t="s">
        <v>2374</v>
      </c>
      <c r="B433" s="80" t="s">
        <v>2375</v>
      </c>
      <c r="C433" s="61">
        <v>9240</v>
      </c>
      <c r="D433" s="61" t="s">
        <v>3521</v>
      </c>
      <c r="E433" s="61" t="s">
        <v>1441</v>
      </c>
      <c r="F433" s="61"/>
    </row>
    <row r="434" spans="1:6" x14ac:dyDescent="0.35">
      <c r="A434" s="72" t="s">
        <v>2376</v>
      </c>
      <c r="B434" s="80" t="s">
        <v>2377</v>
      </c>
      <c r="C434" s="61">
        <v>9250</v>
      </c>
      <c r="D434" s="61" t="s">
        <v>3521</v>
      </c>
      <c r="E434" s="61" t="s">
        <v>1441</v>
      </c>
      <c r="F434" s="72" t="s">
        <v>2378</v>
      </c>
    </row>
    <row r="435" spans="1:6" x14ac:dyDescent="0.35">
      <c r="A435" s="72" t="s">
        <v>2379</v>
      </c>
      <c r="B435" s="80" t="s">
        <v>2380</v>
      </c>
      <c r="C435" s="61">
        <v>9254</v>
      </c>
      <c r="D435" s="61" t="s">
        <v>3521</v>
      </c>
      <c r="E435" s="61" t="s">
        <v>1441</v>
      </c>
      <c r="F435" s="72" t="s">
        <v>2381</v>
      </c>
    </row>
    <row r="436" spans="1:6" x14ac:dyDescent="0.35">
      <c r="A436" s="100" t="s">
        <v>2382</v>
      </c>
      <c r="B436" s="80" t="s">
        <v>2383</v>
      </c>
      <c r="C436" s="61">
        <v>1105</v>
      </c>
      <c r="D436" s="61" t="s">
        <v>3521</v>
      </c>
      <c r="E436" s="61" t="s">
        <v>1430</v>
      </c>
      <c r="F436" s="72" t="s">
        <v>2384</v>
      </c>
    </row>
    <row r="437" spans="1:6" x14ac:dyDescent="0.35">
      <c r="A437" s="72" t="s">
        <v>2385</v>
      </c>
      <c r="B437" s="80" t="s">
        <v>2386</v>
      </c>
      <c r="C437" s="61">
        <v>4000</v>
      </c>
      <c r="D437" s="61" t="s">
        <v>3522</v>
      </c>
      <c r="E437" s="61" t="s">
        <v>1430</v>
      </c>
      <c r="F437" s="72" t="s">
        <v>2387</v>
      </c>
    </row>
    <row r="438" spans="1:6" x14ac:dyDescent="0.35">
      <c r="A438" s="72" t="s">
        <v>2388</v>
      </c>
      <c r="B438" s="80" t="s">
        <v>1464</v>
      </c>
      <c r="C438" s="61">
        <v>4000</v>
      </c>
      <c r="D438" s="61" t="s">
        <v>3522</v>
      </c>
      <c r="E438" s="61" t="s">
        <v>1430</v>
      </c>
      <c r="F438" s="72" t="s">
        <v>2389</v>
      </c>
    </row>
    <row r="439" spans="1:6" x14ac:dyDescent="0.35">
      <c r="A439" s="72" t="s">
        <v>2390</v>
      </c>
      <c r="B439" s="80" t="s">
        <v>2391</v>
      </c>
      <c r="C439" s="61">
        <v>2565</v>
      </c>
      <c r="D439" s="61" t="s">
        <v>3520</v>
      </c>
      <c r="E439" s="61" t="s">
        <v>1430</v>
      </c>
      <c r="F439" s="72" t="s">
        <v>2392</v>
      </c>
    </row>
    <row r="440" spans="1:6" ht="29" x14ac:dyDescent="0.35">
      <c r="A440" s="72" t="s">
        <v>2393</v>
      </c>
      <c r="B440" s="80" t="s">
        <v>1560</v>
      </c>
      <c r="C440" s="61">
        <v>4000</v>
      </c>
      <c r="D440" s="61" t="s">
        <v>3522</v>
      </c>
      <c r="E440" s="61" t="s">
        <v>1430</v>
      </c>
      <c r="F440" s="72" t="s">
        <v>2394</v>
      </c>
    </row>
    <row r="441" spans="1:6" x14ac:dyDescent="0.35">
      <c r="A441" t="s">
        <v>2395</v>
      </c>
      <c r="B441" s="89" t="s">
        <v>2396</v>
      </c>
      <c r="C441" s="61">
        <v>1237</v>
      </c>
      <c r="D441" s="61" t="s">
        <v>3520</v>
      </c>
      <c r="E441" s="61" t="s">
        <v>1430</v>
      </c>
      <c r="F441" s="72" t="s">
        <v>2397</v>
      </c>
    </row>
    <row r="442" spans="1:6" x14ac:dyDescent="0.35">
      <c r="A442" s="72" t="s">
        <v>2398</v>
      </c>
      <c r="B442" s="80" t="s">
        <v>2399</v>
      </c>
      <c r="C442" s="61">
        <v>4000</v>
      </c>
      <c r="D442" s="61" t="s">
        <v>3522</v>
      </c>
      <c r="E442" s="61" t="s">
        <v>1430</v>
      </c>
      <c r="F442" s="72" t="s">
        <v>2400</v>
      </c>
    </row>
    <row r="443" spans="1:6" x14ac:dyDescent="0.35">
      <c r="A443" s="72" t="s">
        <v>2401</v>
      </c>
      <c r="B443" s="80" t="s">
        <v>2402</v>
      </c>
      <c r="C443" s="61">
        <v>1478</v>
      </c>
      <c r="D443" s="61" t="s">
        <v>3520</v>
      </c>
      <c r="E443" s="61" t="s">
        <v>1430</v>
      </c>
      <c r="F443" s="61"/>
    </row>
    <row r="444" spans="1:6" x14ac:dyDescent="0.35">
      <c r="A444" s="72" t="s">
        <v>2403</v>
      </c>
      <c r="B444" s="80" t="s">
        <v>2404</v>
      </c>
      <c r="C444" s="61">
        <v>2264</v>
      </c>
      <c r="D444" s="61" t="s">
        <v>3523</v>
      </c>
      <c r="E444" s="61" t="s">
        <v>1430</v>
      </c>
      <c r="F444" s="72" t="s">
        <v>2405</v>
      </c>
    </row>
    <row r="445" spans="1:6" x14ac:dyDescent="0.35">
      <c r="A445" s="72" t="s">
        <v>2406</v>
      </c>
      <c r="B445" s="80" t="s">
        <v>2407</v>
      </c>
      <c r="C445" s="61">
        <v>7021</v>
      </c>
      <c r="D445" s="61" t="s">
        <v>3520</v>
      </c>
      <c r="E445" s="61" t="s">
        <v>1430</v>
      </c>
      <c r="F445" s="72" t="s">
        <v>2408</v>
      </c>
    </row>
    <row r="446" spans="1:6" ht="29" x14ac:dyDescent="0.35">
      <c r="A446" s="72" t="s">
        <v>2409</v>
      </c>
      <c r="B446" s="80" t="s">
        <v>2410</v>
      </c>
      <c r="C446" s="61">
        <v>7041</v>
      </c>
      <c r="D446" s="61" t="s">
        <v>3520</v>
      </c>
      <c r="E446" s="61" t="s">
        <v>1430</v>
      </c>
      <c r="F446" s="72" t="s">
        <v>2411</v>
      </c>
    </row>
    <row r="447" spans="1:6" x14ac:dyDescent="0.35">
      <c r="A447" s="72" t="s">
        <v>2412</v>
      </c>
      <c r="B447" s="80" t="s">
        <v>2413</v>
      </c>
      <c r="C447" s="61">
        <v>9302</v>
      </c>
      <c r="D447" s="61" t="s">
        <v>3520</v>
      </c>
      <c r="E447" s="61" t="s">
        <v>1441</v>
      </c>
      <c r="F447" s="61"/>
    </row>
    <row r="448" spans="1:6" x14ac:dyDescent="0.35">
      <c r="A448" s="72" t="s">
        <v>2414</v>
      </c>
      <c r="B448" s="80" t="s">
        <v>2415</v>
      </c>
      <c r="C448" s="61">
        <v>4000</v>
      </c>
      <c r="D448" s="61" t="s">
        <v>3522</v>
      </c>
      <c r="E448" s="61" t="s">
        <v>1430</v>
      </c>
      <c r="F448" s="61"/>
    </row>
    <row r="449" spans="1:6" x14ac:dyDescent="0.35">
      <c r="A449" s="72" t="s">
        <v>2416</v>
      </c>
      <c r="B449" s="80" t="s">
        <v>2417</v>
      </c>
      <c r="C449" s="61">
        <v>9304</v>
      </c>
      <c r="D449" s="61" t="s">
        <v>3520</v>
      </c>
      <c r="E449" s="61" t="s">
        <v>1441</v>
      </c>
      <c r="F449" s="61"/>
    </row>
    <row r="450" spans="1:6" ht="58" x14ac:dyDescent="0.35">
      <c r="A450" s="72" t="s">
        <v>2418</v>
      </c>
      <c r="B450" s="80" t="s">
        <v>2419</v>
      </c>
      <c r="C450" s="61">
        <v>7540</v>
      </c>
      <c r="D450" s="61" t="s">
        <v>3520</v>
      </c>
      <c r="E450" s="61" t="s">
        <v>1430</v>
      </c>
      <c r="F450" s="72" t="s">
        <v>2420</v>
      </c>
    </row>
    <row r="451" spans="1:6" x14ac:dyDescent="0.35">
      <c r="A451" s="101" t="s">
        <v>3534</v>
      </c>
      <c r="B451" s="86" t="s">
        <v>2421</v>
      </c>
      <c r="C451" s="71">
        <v>1724</v>
      </c>
      <c r="D451" s="61" t="s">
        <v>3521</v>
      </c>
      <c r="E451" s="71" t="s">
        <v>1430</v>
      </c>
      <c r="F451" s="75" t="s">
        <v>2422</v>
      </c>
    </row>
    <row r="452" spans="1:6" x14ac:dyDescent="0.35">
      <c r="A452" s="72" t="s">
        <v>2423</v>
      </c>
      <c r="B452" s="80" t="s">
        <v>2424</v>
      </c>
      <c r="C452" s="61">
        <v>2250</v>
      </c>
      <c r="D452" s="61" t="s">
        <v>3523</v>
      </c>
      <c r="E452" s="61" t="s">
        <v>1430</v>
      </c>
      <c r="F452" s="72" t="s">
        <v>2425</v>
      </c>
    </row>
    <row r="453" spans="1:6" x14ac:dyDescent="0.35">
      <c r="A453" s="72" t="s">
        <v>2426</v>
      </c>
      <c r="B453" s="80" t="s">
        <v>2427</v>
      </c>
      <c r="C453" s="61">
        <v>4000</v>
      </c>
      <c r="D453" s="61" t="s">
        <v>3522</v>
      </c>
      <c r="E453" s="61" t="s">
        <v>1430</v>
      </c>
      <c r="F453" s="72" t="s">
        <v>2428</v>
      </c>
    </row>
    <row r="454" spans="1:6" x14ac:dyDescent="0.35">
      <c r="A454" s="72" t="s">
        <v>2429</v>
      </c>
      <c r="B454" s="80" t="s">
        <v>2430</v>
      </c>
      <c r="C454" s="61">
        <v>4000</v>
      </c>
      <c r="D454" s="61" t="s">
        <v>3522</v>
      </c>
      <c r="E454" s="61" t="s">
        <v>1430</v>
      </c>
      <c r="F454" s="72" t="s">
        <v>2431</v>
      </c>
    </row>
    <row r="455" spans="1:6" x14ac:dyDescent="0.35">
      <c r="A455" s="72" t="s">
        <v>2432</v>
      </c>
      <c r="B455" s="80" t="s">
        <v>2433</v>
      </c>
      <c r="C455" s="61">
        <v>2575</v>
      </c>
      <c r="D455" s="61" t="s">
        <v>3522</v>
      </c>
      <c r="E455" s="61" t="s">
        <v>1430</v>
      </c>
      <c r="F455" s="72" t="s">
        <v>2434</v>
      </c>
    </row>
    <row r="456" spans="1:6" ht="29" x14ac:dyDescent="0.35">
      <c r="A456" s="72" t="s">
        <v>2435</v>
      </c>
      <c r="B456" s="80" t="s">
        <v>2436</v>
      </c>
      <c r="C456" s="61">
        <v>9764</v>
      </c>
      <c r="D456" s="61" t="s">
        <v>3520</v>
      </c>
      <c r="E456" s="61" t="s">
        <v>1441</v>
      </c>
      <c r="F456" s="61"/>
    </row>
    <row r="457" spans="1:6" ht="29" x14ac:dyDescent="0.35">
      <c r="A457" s="72" t="s">
        <v>2437</v>
      </c>
      <c r="B457" s="80" t="s">
        <v>2438</v>
      </c>
      <c r="C457" s="61">
        <v>9757</v>
      </c>
      <c r="D457" s="61" t="s">
        <v>3520</v>
      </c>
      <c r="E457" s="61" t="s">
        <v>1441</v>
      </c>
      <c r="F457" s="61"/>
    </row>
    <row r="458" spans="1:6" x14ac:dyDescent="0.35">
      <c r="A458" s="72" t="s">
        <v>2439</v>
      </c>
      <c r="B458" s="80" t="s">
        <v>2440</v>
      </c>
      <c r="C458" s="61">
        <v>9260</v>
      </c>
      <c r="D458" s="61" t="s">
        <v>3521</v>
      </c>
      <c r="E458" s="61" t="s">
        <v>1441</v>
      </c>
      <c r="F458" s="61"/>
    </row>
    <row r="459" spans="1:6" x14ac:dyDescent="0.35">
      <c r="A459" s="72" t="s">
        <v>2441</v>
      </c>
      <c r="B459" s="80" t="s">
        <v>2442</v>
      </c>
      <c r="C459" s="61">
        <v>4000</v>
      </c>
      <c r="D459" s="61" t="s">
        <v>3522</v>
      </c>
      <c r="E459" s="61" t="s">
        <v>1430</v>
      </c>
      <c r="F459" s="72" t="s">
        <v>2443</v>
      </c>
    </row>
    <row r="460" spans="1:6" x14ac:dyDescent="0.35">
      <c r="A460" s="72" t="s">
        <v>2444</v>
      </c>
      <c r="B460" s="80" t="s">
        <v>2445</v>
      </c>
      <c r="C460" s="61">
        <v>2884</v>
      </c>
      <c r="D460" s="61" t="s">
        <v>3523</v>
      </c>
      <c r="E460" s="61" t="s">
        <v>1430</v>
      </c>
      <c r="F460" s="72" t="s">
        <v>2446</v>
      </c>
    </row>
    <row r="461" spans="1:6" ht="29" x14ac:dyDescent="0.35">
      <c r="A461" s="72" t="s">
        <v>2447</v>
      </c>
      <c r="B461" s="80" t="s">
        <v>2448</v>
      </c>
      <c r="C461" s="61">
        <v>7044</v>
      </c>
      <c r="D461" s="61" t="s">
        <v>3520</v>
      </c>
      <c r="E461" s="61" t="s">
        <v>1430</v>
      </c>
      <c r="F461" s="61"/>
    </row>
    <row r="462" spans="1:6" x14ac:dyDescent="0.35">
      <c r="A462" s="72" t="s">
        <v>2449</v>
      </c>
      <c r="B462" s="80" t="s">
        <v>2450</v>
      </c>
      <c r="C462" s="61">
        <v>7095</v>
      </c>
      <c r="D462" s="61" t="s">
        <v>3520</v>
      </c>
      <c r="E462" s="61" t="s">
        <v>1430</v>
      </c>
      <c r="F462" s="72" t="s">
        <v>2451</v>
      </c>
    </row>
    <row r="463" spans="1:6" x14ac:dyDescent="0.35">
      <c r="A463" s="72" t="s">
        <v>2452</v>
      </c>
      <c r="B463" s="80" t="s">
        <v>2453</v>
      </c>
      <c r="C463" s="61">
        <v>1680</v>
      </c>
      <c r="D463" s="61" t="s">
        <v>3523</v>
      </c>
      <c r="E463" s="61" t="s">
        <v>1430</v>
      </c>
      <c r="F463" s="72" t="s">
        <v>2454</v>
      </c>
    </row>
    <row r="464" spans="1:6" x14ac:dyDescent="0.35">
      <c r="A464" s="72" t="s">
        <v>2455</v>
      </c>
      <c r="B464" s="80" t="s">
        <v>2456</v>
      </c>
      <c r="C464" s="61">
        <v>9802</v>
      </c>
      <c r="D464" s="61" t="s">
        <v>3521</v>
      </c>
      <c r="E464" s="61" t="s">
        <v>1441</v>
      </c>
      <c r="F464" s="61"/>
    </row>
    <row r="465" spans="1:6" x14ac:dyDescent="0.35">
      <c r="A465" s="72" t="s">
        <v>2457</v>
      </c>
      <c r="B465" s="80" t="s">
        <v>2458</v>
      </c>
      <c r="C465" s="61">
        <v>9632</v>
      </c>
      <c r="D465" s="61" t="s">
        <v>3520</v>
      </c>
      <c r="E465" s="61" t="s">
        <v>1441</v>
      </c>
      <c r="F465" s="61"/>
    </row>
    <row r="466" spans="1:6" x14ac:dyDescent="0.35">
      <c r="A466" s="100" t="s">
        <v>2459</v>
      </c>
      <c r="B466" s="80" t="s">
        <v>2460</v>
      </c>
      <c r="C466" s="61">
        <v>9300</v>
      </c>
      <c r="D466" s="61" t="s">
        <v>3521</v>
      </c>
      <c r="E466" s="61" t="s">
        <v>1441</v>
      </c>
      <c r="F466" s="72" t="s">
        <v>2461</v>
      </c>
    </row>
    <row r="467" spans="1:6" x14ac:dyDescent="0.35">
      <c r="A467" s="100" t="s">
        <v>2462</v>
      </c>
      <c r="B467" s="80" t="s">
        <v>2460</v>
      </c>
      <c r="C467" s="61">
        <v>9810</v>
      </c>
      <c r="D467" s="61" t="s">
        <v>3522</v>
      </c>
      <c r="E467" s="61" t="s">
        <v>1441</v>
      </c>
      <c r="F467" s="61"/>
    </row>
    <row r="468" spans="1:6" x14ac:dyDescent="0.35">
      <c r="A468" s="72" t="s">
        <v>2463</v>
      </c>
      <c r="B468" s="80" t="s">
        <v>2464</v>
      </c>
      <c r="C468" s="61">
        <v>9305</v>
      </c>
      <c r="D468" s="61" t="s">
        <v>3520</v>
      </c>
      <c r="E468" s="61" t="s">
        <v>1441</v>
      </c>
      <c r="F468" s="61"/>
    </row>
    <row r="469" spans="1:6" x14ac:dyDescent="0.35">
      <c r="A469" s="72" t="s">
        <v>2465</v>
      </c>
      <c r="B469" s="80" t="s">
        <v>2466</v>
      </c>
      <c r="C469" s="61">
        <v>9306</v>
      </c>
      <c r="D469" s="61" t="s">
        <v>3520</v>
      </c>
      <c r="E469" s="61" t="s">
        <v>1441</v>
      </c>
      <c r="F469" s="61"/>
    </row>
    <row r="470" spans="1:6" x14ac:dyDescent="0.35">
      <c r="A470" s="72" t="s">
        <v>2467</v>
      </c>
      <c r="B470" s="80" t="s">
        <v>2468</v>
      </c>
      <c r="C470" s="61">
        <v>9307</v>
      </c>
      <c r="D470" s="61" t="s">
        <v>3520</v>
      </c>
      <c r="E470" s="61" t="s">
        <v>1441</v>
      </c>
      <c r="F470" s="61"/>
    </row>
    <row r="471" spans="1:6" x14ac:dyDescent="0.35">
      <c r="A471" s="72" t="s">
        <v>2469</v>
      </c>
      <c r="B471" s="80" t="s">
        <v>2470</v>
      </c>
      <c r="C471" s="61">
        <v>9560</v>
      </c>
      <c r="D471" s="61" t="s">
        <v>3520</v>
      </c>
      <c r="E471" s="61" t="s">
        <v>1441</v>
      </c>
      <c r="F471" s="72" t="s">
        <v>2471</v>
      </c>
    </row>
    <row r="472" spans="1:6" x14ac:dyDescent="0.35">
      <c r="A472" s="72" t="s">
        <v>2472</v>
      </c>
      <c r="B472" s="80" t="s">
        <v>2473</v>
      </c>
      <c r="C472" s="61">
        <v>9308</v>
      </c>
      <c r="D472" s="61" t="s">
        <v>3520</v>
      </c>
      <c r="E472" s="61" t="s">
        <v>1441</v>
      </c>
      <c r="F472" s="61"/>
    </row>
    <row r="473" spans="1:6" x14ac:dyDescent="0.35">
      <c r="A473" s="61" t="s">
        <v>2474</v>
      </c>
      <c r="B473" s="63" t="s">
        <v>2475</v>
      </c>
      <c r="C473" s="61">
        <v>9843</v>
      </c>
      <c r="D473" s="61" t="s">
        <v>3520</v>
      </c>
      <c r="E473" s="61" t="s">
        <v>1441</v>
      </c>
      <c r="F473" s="61" t="s">
        <v>2476</v>
      </c>
    </row>
    <row r="474" spans="1:6" x14ac:dyDescent="0.35">
      <c r="A474" s="72" t="s">
        <v>2477</v>
      </c>
      <c r="B474" s="80" t="s">
        <v>2478</v>
      </c>
      <c r="C474" s="61">
        <v>9816</v>
      </c>
      <c r="D474" s="61" t="s">
        <v>3520</v>
      </c>
      <c r="E474" s="61" t="s">
        <v>1441</v>
      </c>
      <c r="F474" s="72" t="s">
        <v>2479</v>
      </c>
    </row>
    <row r="475" spans="1:6" ht="29" x14ac:dyDescent="0.35">
      <c r="A475" s="72" t="s">
        <v>2480</v>
      </c>
      <c r="B475" s="80" t="s">
        <v>2481</v>
      </c>
      <c r="C475" s="61">
        <v>7047</v>
      </c>
      <c r="D475" s="61" t="s">
        <v>3520</v>
      </c>
      <c r="E475" s="61" t="s">
        <v>1430</v>
      </c>
      <c r="F475" s="72" t="s">
        <v>2482</v>
      </c>
    </row>
    <row r="476" spans="1:6" x14ac:dyDescent="0.35">
      <c r="A476" s="72" t="s">
        <v>2483</v>
      </c>
      <c r="B476" s="80" t="s">
        <v>2484</v>
      </c>
      <c r="C476" s="61">
        <v>1480</v>
      </c>
      <c r="D476" s="61" t="s">
        <v>3520</v>
      </c>
      <c r="E476" s="61" t="s">
        <v>1430</v>
      </c>
      <c r="F476" s="61"/>
    </row>
    <row r="477" spans="1:6" x14ac:dyDescent="0.35">
      <c r="A477" s="72" t="s">
        <v>2485</v>
      </c>
      <c r="B477" s="80" t="s">
        <v>2486</v>
      </c>
      <c r="C477" s="61">
        <v>7379</v>
      </c>
      <c r="D477" s="61" t="s">
        <v>3521</v>
      </c>
      <c r="E477" s="61" t="s">
        <v>1430</v>
      </c>
      <c r="F477" s="72" t="s">
        <v>2487</v>
      </c>
    </row>
    <row r="478" spans="1:6" x14ac:dyDescent="0.35">
      <c r="A478" s="72" t="s">
        <v>2488</v>
      </c>
      <c r="B478" s="80" t="s">
        <v>2489</v>
      </c>
      <c r="C478" s="61">
        <v>9400</v>
      </c>
      <c r="D478" s="61" t="s">
        <v>3522</v>
      </c>
      <c r="E478" s="61" t="s">
        <v>1441</v>
      </c>
      <c r="F478" s="72" t="s">
        <v>2490</v>
      </c>
    </row>
    <row r="479" spans="1:6" x14ac:dyDescent="0.35">
      <c r="A479" s="75" t="s">
        <v>2491</v>
      </c>
      <c r="B479" s="86" t="s">
        <v>1641</v>
      </c>
      <c r="C479" s="71">
        <v>4000</v>
      </c>
      <c r="D479" s="61" t="s">
        <v>3522</v>
      </c>
      <c r="E479" s="71" t="s">
        <v>1430</v>
      </c>
      <c r="F479" s="75" t="s">
        <v>2492</v>
      </c>
    </row>
    <row r="480" spans="1:6" ht="43.5" x14ac:dyDescent="0.35">
      <c r="A480" s="100" t="s">
        <v>2493</v>
      </c>
      <c r="B480" s="80" t="s">
        <v>2494</v>
      </c>
      <c r="C480" s="61">
        <v>1258</v>
      </c>
      <c r="D480" s="61" t="s">
        <v>3520</v>
      </c>
      <c r="E480" s="61" t="s">
        <v>1430</v>
      </c>
      <c r="F480" s="72" t="s">
        <v>2495</v>
      </c>
    </row>
    <row r="481" spans="1:6" x14ac:dyDescent="0.35">
      <c r="A481" s="72" t="s">
        <v>2496</v>
      </c>
      <c r="B481" s="80" t="s">
        <v>2497</v>
      </c>
      <c r="C481" s="61">
        <v>7493</v>
      </c>
      <c r="D481" s="61" t="s">
        <v>3520</v>
      </c>
      <c r="E481" s="61" t="s">
        <v>1430</v>
      </c>
      <c r="F481" s="72" t="s">
        <v>2498</v>
      </c>
    </row>
    <row r="482" spans="1:6" ht="29" x14ac:dyDescent="0.35">
      <c r="A482" s="72" t="s">
        <v>2499</v>
      </c>
      <c r="B482" s="80" t="s">
        <v>2500</v>
      </c>
      <c r="C482" s="61">
        <v>9760</v>
      </c>
      <c r="D482" s="61" t="s">
        <v>3520</v>
      </c>
      <c r="E482" s="61" t="s">
        <v>1441</v>
      </c>
      <c r="F482" s="61"/>
    </row>
    <row r="483" spans="1:6" x14ac:dyDescent="0.35">
      <c r="A483" s="61" t="s">
        <v>2501</v>
      </c>
      <c r="B483" s="63" t="s">
        <v>2502</v>
      </c>
      <c r="C483" s="61">
        <v>7455</v>
      </c>
      <c r="D483" s="61" t="s">
        <v>3520</v>
      </c>
      <c r="E483" s="61" t="s">
        <v>1430</v>
      </c>
      <c r="F483" s="72" t="s">
        <v>2503</v>
      </c>
    </row>
    <row r="484" spans="1:6" x14ac:dyDescent="0.35">
      <c r="A484" s="72" t="s">
        <v>2504</v>
      </c>
      <c r="B484" s="80" t="s">
        <v>2505</v>
      </c>
      <c r="C484" s="61">
        <v>7482</v>
      </c>
      <c r="D484" s="61" t="s">
        <v>3520</v>
      </c>
      <c r="E484" s="61" t="s">
        <v>1430</v>
      </c>
      <c r="F484" s="72" t="s">
        <v>2506</v>
      </c>
    </row>
    <row r="485" spans="1:6" x14ac:dyDescent="0.35">
      <c r="A485" s="72" t="s">
        <v>2507</v>
      </c>
      <c r="B485" s="80" t="s">
        <v>2508</v>
      </c>
      <c r="C485" s="61">
        <v>1475</v>
      </c>
      <c r="D485" s="61" t="s">
        <v>3520</v>
      </c>
      <c r="E485" s="61" t="s">
        <v>1430</v>
      </c>
      <c r="F485" s="72" t="s">
        <v>2509</v>
      </c>
    </row>
    <row r="486" spans="1:6" ht="29" x14ac:dyDescent="0.35">
      <c r="A486" s="72" t="s">
        <v>2510</v>
      </c>
      <c r="B486" s="80" t="s">
        <v>2511</v>
      </c>
      <c r="C486" s="61">
        <v>7246</v>
      </c>
      <c r="D486" s="61" t="s">
        <v>3520</v>
      </c>
      <c r="E486" s="61" t="s">
        <v>1430</v>
      </c>
      <c r="F486" s="72" t="s">
        <v>2512</v>
      </c>
    </row>
    <row r="487" spans="1:6" ht="43.5" x14ac:dyDescent="0.35">
      <c r="A487" s="61" t="s">
        <v>2513</v>
      </c>
      <c r="B487" s="63" t="s">
        <v>2514</v>
      </c>
      <c r="C487" s="61">
        <v>7543</v>
      </c>
      <c r="D487" s="61" t="s">
        <v>3520</v>
      </c>
      <c r="E487" s="61" t="s">
        <v>1430</v>
      </c>
      <c r="F487" s="72" t="s">
        <v>2515</v>
      </c>
    </row>
    <row r="488" spans="1:6" x14ac:dyDescent="0.35">
      <c r="A488" s="72" t="s">
        <v>2516</v>
      </c>
      <c r="B488" s="80" t="s">
        <v>2517</v>
      </c>
      <c r="C488" s="61">
        <v>7402</v>
      </c>
      <c r="D488" s="61" t="s">
        <v>3520</v>
      </c>
      <c r="E488" s="61" t="s">
        <v>1430</v>
      </c>
      <c r="F488" s="72" t="s">
        <v>2518</v>
      </c>
    </row>
    <row r="489" spans="1:6" x14ac:dyDescent="0.35">
      <c r="A489" s="72" t="s">
        <v>2519</v>
      </c>
      <c r="B489" s="80" t="s">
        <v>2520</v>
      </c>
      <c r="C489" s="61">
        <v>9309</v>
      </c>
      <c r="D489" s="61" t="s">
        <v>3520</v>
      </c>
      <c r="E489" s="61" t="s">
        <v>1441</v>
      </c>
      <c r="F489" s="61"/>
    </row>
    <row r="490" spans="1:6" x14ac:dyDescent="0.35">
      <c r="A490" s="72" t="s">
        <v>2521</v>
      </c>
      <c r="B490" s="80" t="s">
        <v>2522</v>
      </c>
      <c r="C490" s="61">
        <v>9312</v>
      </c>
      <c r="D490" s="61" t="s">
        <v>3520</v>
      </c>
      <c r="E490" s="61" t="s">
        <v>1441</v>
      </c>
      <c r="F490" s="72" t="s">
        <v>2523</v>
      </c>
    </row>
    <row r="491" spans="1:6" x14ac:dyDescent="0.35">
      <c r="A491" s="100" t="s">
        <v>2524</v>
      </c>
      <c r="B491" s="80" t="s">
        <v>2525</v>
      </c>
      <c r="C491" s="61">
        <v>2837</v>
      </c>
      <c r="D491" s="61" t="s">
        <v>3523</v>
      </c>
      <c r="E491" s="61" t="s">
        <v>1430</v>
      </c>
      <c r="F491" s="72" t="s">
        <v>2526</v>
      </c>
    </row>
    <row r="492" spans="1:6" x14ac:dyDescent="0.35">
      <c r="A492" s="72" t="s">
        <v>2527</v>
      </c>
      <c r="B492" s="80" t="s">
        <v>2528</v>
      </c>
      <c r="C492" s="61">
        <v>2834</v>
      </c>
      <c r="D492" s="61" t="s">
        <v>3523</v>
      </c>
      <c r="E492" s="61" t="s">
        <v>1430</v>
      </c>
      <c r="F492" s="72" t="s">
        <v>2529</v>
      </c>
    </row>
    <row r="493" spans="1:6" x14ac:dyDescent="0.35">
      <c r="A493" s="72" t="s">
        <v>2530</v>
      </c>
      <c r="B493" s="80" t="s">
        <v>2531</v>
      </c>
      <c r="C493" s="61">
        <v>7221</v>
      </c>
      <c r="D493" s="61" t="s">
        <v>3520</v>
      </c>
      <c r="E493" s="61" t="s">
        <v>1430</v>
      </c>
      <c r="F493" s="61"/>
    </row>
    <row r="494" spans="1:6" x14ac:dyDescent="0.35">
      <c r="A494" s="72" t="s">
        <v>2532</v>
      </c>
      <c r="B494" s="80" t="s">
        <v>2533</v>
      </c>
      <c r="C494" s="61">
        <v>7484</v>
      </c>
      <c r="D494" s="61" t="s">
        <v>3520</v>
      </c>
      <c r="E494" s="61" t="s">
        <v>1430</v>
      </c>
      <c r="F494" s="72" t="s">
        <v>2534</v>
      </c>
    </row>
    <row r="495" spans="1:6" x14ac:dyDescent="0.35">
      <c r="A495" s="72" t="s">
        <v>2535</v>
      </c>
      <c r="B495" s="80" t="s">
        <v>2536</v>
      </c>
      <c r="C495" s="61">
        <v>9633</v>
      </c>
      <c r="D495" s="61" t="s">
        <v>3520</v>
      </c>
      <c r="E495" s="61" t="s">
        <v>1441</v>
      </c>
      <c r="F495" s="61"/>
    </row>
    <row r="496" spans="1:6" x14ac:dyDescent="0.35">
      <c r="A496" s="72" t="s">
        <v>2537</v>
      </c>
      <c r="B496" s="80" t="s">
        <v>2538</v>
      </c>
      <c r="C496" s="61">
        <v>4000</v>
      </c>
      <c r="D496" s="61" t="s">
        <v>3522</v>
      </c>
      <c r="E496" s="61" t="s">
        <v>1430</v>
      </c>
      <c r="F496" s="72" t="s">
        <v>2539</v>
      </c>
    </row>
    <row r="497" spans="1:6" x14ac:dyDescent="0.35">
      <c r="A497" s="72" t="s">
        <v>2540</v>
      </c>
      <c r="B497" s="80" t="s">
        <v>2541</v>
      </c>
      <c r="C497" s="61">
        <v>4000</v>
      </c>
      <c r="D497" s="61" t="s">
        <v>3522</v>
      </c>
      <c r="E497" s="61" t="s">
        <v>1430</v>
      </c>
      <c r="F497" s="72" t="s">
        <v>2542</v>
      </c>
    </row>
    <row r="498" spans="1:6" x14ac:dyDescent="0.35">
      <c r="A498" s="72" t="s">
        <v>2543</v>
      </c>
      <c r="B498" s="80" t="s">
        <v>2544</v>
      </c>
      <c r="C498" s="61">
        <v>2838</v>
      </c>
      <c r="D498" s="61" t="s">
        <v>3523</v>
      </c>
      <c r="E498" s="61" t="s">
        <v>1430</v>
      </c>
      <c r="F498" s="72" t="s">
        <v>2545</v>
      </c>
    </row>
    <row r="499" spans="1:6" x14ac:dyDescent="0.35">
      <c r="A499" s="72" t="s">
        <v>2546</v>
      </c>
      <c r="B499" s="80" t="s">
        <v>2547</v>
      </c>
      <c r="C499" s="61">
        <v>4000</v>
      </c>
      <c r="D499" s="61" t="s">
        <v>3522</v>
      </c>
      <c r="E499" s="61" t="s">
        <v>1430</v>
      </c>
      <c r="F499" s="72" t="s">
        <v>2548</v>
      </c>
    </row>
    <row r="500" spans="1:6" x14ac:dyDescent="0.35">
      <c r="A500" s="72" t="s">
        <v>2549</v>
      </c>
      <c r="B500" s="80" t="s">
        <v>2550</v>
      </c>
      <c r="C500" s="61">
        <v>8366</v>
      </c>
      <c r="D500" s="61" t="s">
        <v>3521</v>
      </c>
      <c r="E500" s="61" t="s">
        <v>1441</v>
      </c>
      <c r="F500" s="61"/>
    </row>
    <row r="501" spans="1:6" x14ac:dyDescent="0.35">
      <c r="A501" s="72" t="s">
        <v>2551</v>
      </c>
      <c r="B501" s="80" t="s">
        <v>2552</v>
      </c>
      <c r="C501" s="61">
        <v>9634</v>
      </c>
      <c r="D501" s="61" t="s">
        <v>3520</v>
      </c>
      <c r="E501" s="61" t="s">
        <v>1441</v>
      </c>
      <c r="F501" s="61"/>
    </row>
    <row r="502" spans="1:6" x14ac:dyDescent="0.35">
      <c r="A502" s="72" t="s">
        <v>2553</v>
      </c>
      <c r="B502" s="80" t="s">
        <v>2554</v>
      </c>
      <c r="C502" s="61">
        <v>9635</v>
      </c>
      <c r="D502" s="61" t="s">
        <v>3520</v>
      </c>
      <c r="E502" s="61" t="s">
        <v>1441</v>
      </c>
      <c r="F502" s="72" t="s">
        <v>2555</v>
      </c>
    </row>
    <row r="503" spans="1:6" x14ac:dyDescent="0.35">
      <c r="A503" s="72" t="s">
        <v>2556</v>
      </c>
      <c r="B503" s="80" t="s">
        <v>2547</v>
      </c>
      <c r="C503" s="61">
        <v>4000</v>
      </c>
      <c r="D503" s="61" t="s">
        <v>3522</v>
      </c>
      <c r="E503" s="61" t="s">
        <v>1430</v>
      </c>
      <c r="F503" s="72" t="s">
        <v>2557</v>
      </c>
    </row>
    <row r="504" spans="1:6" x14ac:dyDescent="0.35">
      <c r="A504" s="72" t="s">
        <v>2558</v>
      </c>
      <c r="B504" s="80" t="s">
        <v>2559</v>
      </c>
      <c r="C504" s="61">
        <v>9313</v>
      </c>
      <c r="D504" s="61" t="s">
        <v>3520</v>
      </c>
      <c r="E504" s="61" t="s">
        <v>1441</v>
      </c>
      <c r="F504" s="61"/>
    </row>
    <row r="505" spans="1:6" x14ac:dyDescent="0.35">
      <c r="A505" s="72" t="s">
        <v>2560</v>
      </c>
      <c r="B505" s="80" t="s">
        <v>2561</v>
      </c>
      <c r="C505" s="61">
        <v>9668</v>
      </c>
      <c r="D505" s="61" t="s">
        <v>3521</v>
      </c>
      <c r="E505" s="61" t="s">
        <v>1441</v>
      </c>
      <c r="F505" s="61"/>
    </row>
    <row r="506" spans="1:6" x14ac:dyDescent="0.35">
      <c r="A506" s="72" t="s">
        <v>2562</v>
      </c>
      <c r="B506" s="80" t="s">
        <v>2563</v>
      </c>
      <c r="C506" s="61">
        <v>9636</v>
      </c>
      <c r="D506" s="61" t="s">
        <v>3520</v>
      </c>
      <c r="E506" s="61" t="s">
        <v>1441</v>
      </c>
      <c r="F506" s="61"/>
    </row>
    <row r="507" spans="1:6" ht="29" x14ac:dyDescent="0.35">
      <c r="A507" s="75" t="s">
        <v>2564</v>
      </c>
      <c r="B507" s="86" t="s">
        <v>2565</v>
      </c>
      <c r="C507" s="71">
        <v>9761</v>
      </c>
      <c r="D507" s="61" t="s">
        <v>3520</v>
      </c>
      <c r="E507" s="71" t="s">
        <v>1441</v>
      </c>
      <c r="F507" s="75" t="s">
        <v>2566</v>
      </c>
    </row>
    <row r="508" spans="1:6" ht="29" x14ac:dyDescent="0.35">
      <c r="A508" s="72" t="s">
        <v>2567</v>
      </c>
      <c r="B508" s="80" t="s">
        <v>2568</v>
      </c>
      <c r="C508" s="61">
        <v>9758</v>
      </c>
      <c r="D508" s="61" t="s">
        <v>3520</v>
      </c>
      <c r="E508" s="61" t="s">
        <v>1441</v>
      </c>
      <c r="F508" s="72" t="s">
        <v>2569</v>
      </c>
    </row>
    <row r="509" spans="1:6" ht="29" x14ac:dyDescent="0.35">
      <c r="A509" s="100" t="s">
        <v>2570</v>
      </c>
      <c r="B509" s="80" t="s">
        <v>2571</v>
      </c>
      <c r="C509" s="61">
        <v>9838</v>
      </c>
      <c r="D509" s="61" t="s">
        <v>3520</v>
      </c>
      <c r="E509" s="61" t="s">
        <v>1441</v>
      </c>
      <c r="F509" s="72" t="s">
        <v>2572</v>
      </c>
    </row>
    <row r="510" spans="1:6" ht="29" x14ac:dyDescent="0.35">
      <c r="A510" s="72" t="s">
        <v>2573</v>
      </c>
      <c r="B510" s="80" t="s">
        <v>2574</v>
      </c>
      <c r="C510" s="61">
        <v>9245</v>
      </c>
      <c r="D510" s="61" t="s">
        <v>3521</v>
      </c>
      <c r="E510" s="61" t="s">
        <v>1441</v>
      </c>
      <c r="F510" s="61"/>
    </row>
    <row r="511" spans="1:6" x14ac:dyDescent="0.35">
      <c r="A511" s="100" t="s">
        <v>2575</v>
      </c>
      <c r="B511" s="80" t="s">
        <v>2576</v>
      </c>
      <c r="C511" s="61">
        <v>9809</v>
      </c>
      <c r="D511" s="61" t="s">
        <v>3522</v>
      </c>
      <c r="E511" s="61" t="s">
        <v>1441</v>
      </c>
      <c r="F511" s="72" t="s">
        <v>2577</v>
      </c>
    </row>
    <row r="512" spans="1:6" x14ac:dyDescent="0.35">
      <c r="A512" s="100" t="s">
        <v>2578</v>
      </c>
      <c r="B512" s="80" t="s">
        <v>2576</v>
      </c>
      <c r="C512" s="61">
        <v>9610</v>
      </c>
      <c r="D512" s="61" t="s">
        <v>3521</v>
      </c>
      <c r="E512" s="61" t="s">
        <v>1441</v>
      </c>
      <c r="F512" s="61"/>
    </row>
    <row r="513" spans="1:6" x14ac:dyDescent="0.35">
      <c r="A513" s="100" t="s">
        <v>2579</v>
      </c>
      <c r="B513" s="80" t="s">
        <v>2576</v>
      </c>
      <c r="C513" s="61">
        <v>9620</v>
      </c>
      <c r="D513" s="61" t="s">
        <v>3521</v>
      </c>
      <c r="E513" s="61" t="s">
        <v>1441</v>
      </c>
      <c r="F513" s="61"/>
    </row>
    <row r="514" spans="1:6" x14ac:dyDescent="0.35">
      <c r="A514" s="100" t="s">
        <v>2580</v>
      </c>
      <c r="B514" s="80" t="s">
        <v>2576</v>
      </c>
      <c r="C514" s="61">
        <v>9650</v>
      </c>
      <c r="D514" s="61" t="s">
        <v>3521</v>
      </c>
      <c r="E514" s="61" t="s">
        <v>1441</v>
      </c>
      <c r="F514" s="72" t="s">
        <v>2581</v>
      </c>
    </row>
    <row r="515" spans="1:6" x14ac:dyDescent="0.35">
      <c r="A515" s="100" t="s">
        <v>2582</v>
      </c>
      <c r="B515" s="80" t="s">
        <v>2576</v>
      </c>
      <c r="C515" s="61">
        <v>9630</v>
      </c>
      <c r="D515" s="61" t="s">
        <v>3524</v>
      </c>
      <c r="E515" s="61" t="s">
        <v>1441</v>
      </c>
      <c r="F515" s="72" t="s">
        <v>2583</v>
      </c>
    </row>
    <row r="516" spans="1:6" x14ac:dyDescent="0.35">
      <c r="A516" s="100" t="s">
        <v>2584</v>
      </c>
      <c r="B516" s="80" t="s">
        <v>2576</v>
      </c>
      <c r="C516" s="61">
        <v>9640</v>
      </c>
      <c r="D516" s="61" t="s">
        <v>3521</v>
      </c>
      <c r="E516" s="61" t="s">
        <v>1441</v>
      </c>
      <c r="F516" s="72" t="s">
        <v>2585</v>
      </c>
    </row>
    <row r="517" spans="1:6" x14ac:dyDescent="0.35">
      <c r="A517" s="100" t="s">
        <v>2586</v>
      </c>
      <c r="B517" s="80" t="s">
        <v>2576</v>
      </c>
      <c r="C517" s="61"/>
      <c r="D517" s="61" t="s">
        <v>3521</v>
      </c>
      <c r="E517" s="61" t="s">
        <v>1441</v>
      </c>
      <c r="F517" s="72" t="s">
        <v>2587</v>
      </c>
    </row>
    <row r="518" spans="1:6" x14ac:dyDescent="0.35">
      <c r="A518" s="100" t="s">
        <v>2588</v>
      </c>
      <c r="B518" s="80" t="s">
        <v>2576</v>
      </c>
      <c r="C518" s="61">
        <v>9639</v>
      </c>
      <c r="D518" s="61" t="s">
        <v>3521</v>
      </c>
      <c r="E518" s="61" t="s">
        <v>1441</v>
      </c>
      <c r="F518" s="72" t="s">
        <v>2589</v>
      </c>
    </row>
    <row r="519" spans="1:6" x14ac:dyDescent="0.35">
      <c r="A519" s="100" t="s">
        <v>2590</v>
      </c>
      <c r="B519" s="80" t="s">
        <v>2576</v>
      </c>
      <c r="C519" s="61">
        <v>9600</v>
      </c>
      <c r="D519" s="61" t="s">
        <v>3521</v>
      </c>
      <c r="E519" s="61" t="s">
        <v>1441</v>
      </c>
      <c r="F519" s="72" t="s">
        <v>2591</v>
      </c>
    </row>
    <row r="520" spans="1:6" x14ac:dyDescent="0.35">
      <c r="A520" s="72" t="s">
        <v>2592</v>
      </c>
      <c r="B520" s="80" t="s">
        <v>2593</v>
      </c>
      <c r="C520" s="61">
        <v>9330</v>
      </c>
      <c r="D520" s="61" t="s">
        <v>3521</v>
      </c>
      <c r="E520" s="61" t="s">
        <v>1441</v>
      </c>
      <c r="F520" s="61"/>
    </row>
    <row r="521" spans="1:6" x14ac:dyDescent="0.35">
      <c r="A521" s="72" t="s">
        <v>2594</v>
      </c>
      <c r="B521" s="80" t="s">
        <v>2595</v>
      </c>
      <c r="C521" s="61">
        <v>9828</v>
      </c>
      <c r="D521" s="61" t="s">
        <v>3520</v>
      </c>
      <c r="E521" s="61" t="s">
        <v>1441</v>
      </c>
      <c r="F521" s="61"/>
    </row>
    <row r="522" spans="1:6" x14ac:dyDescent="0.35">
      <c r="A522" s="72" t="s">
        <v>2596</v>
      </c>
      <c r="B522" s="80" t="s">
        <v>2597</v>
      </c>
      <c r="C522" s="61">
        <v>9852</v>
      </c>
      <c r="D522" s="61" t="s">
        <v>3520</v>
      </c>
      <c r="E522" s="61" t="s">
        <v>1441</v>
      </c>
      <c r="F522" s="61"/>
    </row>
    <row r="523" spans="1:6" ht="43.5" x14ac:dyDescent="0.35">
      <c r="A523" s="61" t="s">
        <v>2598</v>
      </c>
      <c r="B523" s="63" t="s">
        <v>2599</v>
      </c>
      <c r="C523" s="61">
        <v>9846</v>
      </c>
      <c r="D523" s="61" t="s">
        <v>3520</v>
      </c>
      <c r="E523" s="61" t="s">
        <v>1441</v>
      </c>
      <c r="F523" s="61"/>
    </row>
    <row r="524" spans="1:6" ht="29" x14ac:dyDescent="0.35">
      <c r="A524" s="72" t="s">
        <v>2600</v>
      </c>
      <c r="B524" s="80" t="s">
        <v>2601</v>
      </c>
      <c r="C524" s="61">
        <v>9863</v>
      </c>
      <c r="D524" s="61" t="s">
        <v>3520</v>
      </c>
      <c r="E524" s="61" t="s">
        <v>1441</v>
      </c>
      <c r="F524" s="61"/>
    </row>
    <row r="525" spans="1:6" ht="29" x14ac:dyDescent="0.35">
      <c r="A525" s="72" t="s">
        <v>2602</v>
      </c>
      <c r="B525" s="80" t="s">
        <v>2603</v>
      </c>
      <c r="C525" s="61">
        <v>9853</v>
      </c>
      <c r="D525" s="61" t="s">
        <v>3520</v>
      </c>
      <c r="E525" s="61" t="s">
        <v>1441</v>
      </c>
      <c r="F525" s="61"/>
    </row>
    <row r="526" spans="1:6" ht="29" x14ac:dyDescent="0.35">
      <c r="A526" s="72" t="s">
        <v>2604</v>
      </c>
      <c r="B526" s="80" t="s">
        <v>2605</v>
      </c>
      <c r="C526" s="61">
        <v>9848</v>
      </c>
      <c r="D526" s="61" t="s">
        <v>3520</v>
      </c>
      <c r="E526" s="61" t="s">
        <v>1441</v>
      </c>
      <c r="F526" s="61"/>
    </row>
    <row r="527" spans="1:6" ht="29" x14ac:dyDescent="0.35">
      <c r="A527" s="72" t="s">
        <v>2606</v>
      </c>
      <c r="B527" s="80" t="s">
        <v>2607</v>
      </c>
      <c r="C527" s="61">
        <v>9820</v>
      </c>
      <c r="D527" s="61" t="s">
        <v>3520</v>
      </c>
      <c r="E527" s="61" t="s">
        <v>1441</v>
      </c>
      <c r="F527" s="72" t="s">
        <v>2608</v>
      </c>
    </row>
    <row r="528" spans="1:6" ht="29" x14ac:dyDescent="0.35">
      <c r="A528" s="72" t="s">
        <v>2609</v>
      </c>
      <c r="B528" s="80" t="s">
        <v>2610</v>
      </c>
      <c r="C528" s="61">
        <v>9849</v>
      </c>
      <c r="D528" s="61" t="s">
        <v>3520</v>
      </c>
      <c r="E528" s="61" t="s">
        <v>1441</v>
      </c>
      <c r="F528" s="61"/>
    </row>
    <row r="529" spans="1:6" x14ac:dyDescent="0.35">
      <c r="A529" s="72" t="s">
        <v>2611</v>
      </c>
      <c r="B529" s="80" t="s">
        <v>2612</v>
      </c>
      <c r="C529" s="61">
        <v>4000</v>
      </c>
      <c r="D529" s="61" t="s">
        <v>3522</v>
      </c>
      <c r="E529" s="61" t="s">
        <v>1430</v>
      </c>
      <c r="F529" s="72" t="s">
        <v>2613</v>
      </c>
    </row>
    <row r="530" spans="1:6" x14ac:dyDescent="0.35">
      <c r="A530" s="72" t="s">
        <v>2614</v>
      </c>
      <c r="B530" s="80" t="s">
        <v>2615</v>
      </c>
      <c r="C530" s="61">
        <v>2835</v>
      </c>
      <c r="D530" s="61" t="s">
        <v>3523</v>
      </c>
      <c r="E530" s="61" t="s">
        <v>1430</v>
      </c>
      <c r="F530" s="72" t="s">
        <v>2616</v>
      </c>
    </row>
    <row r="531" spans="1:6" x14ac:dyDescent="0.35">
      <c r="A531" s="72" t="s">
        <v>2617</v>
      </c>
      <c r="B531" s="80" t="s">
        <v>2618</v>
      </c>
      <c r="C531" s="61">
        <v>2839</v>
      </c>
      <c r="D531" s="61" t="s">
        <v>3523</v>
      </c>
      <c r="E531" s="61" t="s">
        <v>1430</v>
      </c>
      <c r="F531" s="72" t="s">
        <v>2619</v>
      </c>
    </row>
    <row r="532" spans="1:6" ht="29" x14ac:dyDescent="0.35">
      <c r="A532" s="72" t="s">
        <v>2620</v>
      </c>
      <c r="B532" s="80" t="s">
        <v>2621</v>
      </c>
      <c r="C532" s="61">
        <v>9143</v>
      </c>
      <c r="D532" s="61" t="s">
        <v>3521</v>
      </c>
      <c r="E532" s="61" t="s">
        <v>1441</v>
      </c>
      <c r="F532" s="72" t="s">
        <v>2622</v>
      </c>
    </row>
    <row r="533" spans="1:6" x14ac:dyDescent="0.35">
      <c r="A533" s="72" t="s">
        <v>2623</v>
      </c>
      <c r="B533" s="80" t="s">
        <v>2624</v>
      </c>
      <c r="C533" s="61">
        <v>4000</v>
      </c>
      <c r="D533" s="61" t="s">
        <v>3522</v>
      </c>
      <c r="E533" s="61" t="s">
        <v>1430</v>
      </c>
      <c r="F533" s="72" t="s">
        <v>2625</v>
      </c>
    </row>
    <row r="534" spans="1:6" ht="29" x14ac:dyDescent="0.35">
      <c r="A534" s="75" t="s">
        <v>2626</v>
      </c>
      <c r="B534" s="86" t="s">
        <v>2627</v>
      </c>
      <c r="C534" s="71">
        <v>4000</v>
      </c>
      <c r="D534" s="61" t="s">
        <v>3522</v>
      </c>
      <c r="E534" s="71" t="s">
        <v>1430</v>
      </c>
      <c r="F534" s="75" t="s">
        <v>2628</v>
      </c>
    </row>
    <row r="535" spans="1:6" x14ac:dyDescent="0.35">
      <c r="A535" s="72" t="s">
        <v>2629</v>
      </c>
      <c r="B535" s="80" t="s">
        <v>2630</v>
      </c>
      <c r="C535" s="61">
        <v>9652</v>
      </c>
      <c r="D535" s="61" t="s">
        <v>3521</v>
      </c>
      <c r="E535" s="61" t="s">
        <v>1441</v>
      </c>
      <c r="F535" s="72" t="s">
        <v>2631</v>
      </c>
    </row>
    <row r="536" spans="1:6" x14ac:dyDescent="0.35">
      <c r="A536" s="72" t="s">
        <v>2632</v>
      </c>
      <c r="B536" s="80" t="s">
        <v>2595</v>
      </c>
      <c r="C536" s="61">
        <v>9818</v>
      </c>
      <c r="D536" s="61" t="s">
        <v>3520</v>
      </c>
      <c r="E536" s="61" t="s">
        <v>1441</v>
      </c>
      <c r="F536" s="61"/>
    </row>
    <row r="537" spans="1:6" ht="29" x14ac:dyDescent="0.35">
      <c r="A537" s="61" t="s">
        <v>2633</v>
      </c>
      <c r="B537" s="63" t="s">
        <v>2634</v>
      </c>
      <c r="C537" s="61">
        <v>9826</v>
      </c>
      <c r="D537" s="61" t="s">
        <v>3520</v>
      </c>
      <c r="E537" s="61" t="s">
        <v>1441</v>
      </c>
      <c r="F537" s="72" t="s">
        <v>2635</v>
      </c>
    </row>
    <row r="538" spans="1:6" ht="29" x14ac:dyDescent="0.35">
      <c r="A538" s="72" t="s">
        <v>2636</v>
      </c>
      <c r="B538" s="80" t="s">
        <v>2637</v>
      </c>
      <c r="C538" s="61">
        <v>9854</v>
      </c>
      <c r="D538" s="61" t="s">
        <v>3520</v>
      </c>
      <c r="E538" s="61" t="s">
        <v>1441</v>
      </c>
      <c r="F538" s="61"/>
    </row>
    <row r="539" spans="1:6" ht="29" x14ac:dyDescent="0.35">
      <c r="A539" s="72" t="s">
        <v>2638</v>
      </c>
      <c r="B539" s="80" t="s">
        <v>2639</v>
      </c>
      <c r="C539" s="61">
        <v>9870</v>
      </c>
      <c r="D539" s="61" t="s">
        <v>3520</v>
      </c>
      <c r="E539" s="61" t="s">
        <v>1441</v>
      </c>
      <c r="F539" s="61"/>
    </row>
    <row r="540" spans="1:6" ht="29" x14ac:dyDescent="0.35">
      <c r="A540" s="72" t="s">
        <v>2640</v>
      </c>
      <c r="B540" s="80" t="s">
        <v>2641</v>
      </c>
      <c r="C540" s="61">
        <v>9823</v>
      </c>
      <c r="D540" s="61" t="s">
        <v>3520</v>
      </c>
      <c r="E540" s="61" t="s">
        <v>1441</v>
      </c>
      <c r="F540" s="72" t="s">
        <v>2642</v>
      </c>
    </row>
    <row r="541" spans="1:6" x14ac:dyDescent="0.35">
      <c r="A541" s="100" t="s">
        <v>2643</v>
      </c>
      <c r="B541" s="80" t="s">
        <v>2644</v>
      </c>
      <c r="C541" s="61">
        <v>9812</v>
      </c>
      <c r="D541" s="61" t="s">
        <v>3520</v>
      </c>
      <c r="E541" s="61" t="s">
        <v>1441</v>
      </c>
      <c r="F541" s="72" t="s">
        <v>1582</v>
      </c>
    </row>
    <row r="542" spans="1:6" x14ac:dyDescent="0.35">
      <c r="A542" s="72" t="s">
        <v>2645</v>
      </c>
      <c r="B542" s="80" t="s">
        <v>2646</v>
      </c>
      <c r="C542" s="61">
        <v>7374</v>
      </c>
      <c r="D542" s="61" t="s">
        <v>3520</v>
      </c>
      <c r="E542" s="61" t="s">
        <v>1430</v>
      </c>
      <c r="F542" s="72" t="s">
        <v>2647</v>
      </c>
    </row>
    <row r="543" spans="1:6" x14ac:dyDescent="0.35">
      <c r="A543" s="72" t="s">
        <v>2648</v>
      </c>
      <c r="B543" s="80" t="s">
        <v>2649</v>
      </c>
      <c r="C543" s="61">
        <v>2585</v>
      </c>
      <c r="D543" s="61" t="s">
        <v>3523</v>
      </c>
      <c r="E543" s="61" t="s">
        <v>1430</v>
      </c>
      <c r="F543" s="72" t="s">
        <v>2650</v>
      </c>
    </row>
    <row r="544" spans="1:6" ht="29" x14ac:dyDescent="0.35">
      <c r="A544" s="72" t="s">
        <v>2651</v>
      </c>
      <c r="B544" s="80" t="s">
        <v>2652</v>
      </c>
      <c r="C544" s="61">
        <v>9837</v>
      </c>
      <c r="D544" s="61" t="s">
        <v>3520</v>
      </c>
      <c r="E544" s="61" t="s">
        <v>1441</v>
      </c>
      <c r="F544" s="72" t="s">
        <v>2653</v>
      </c>
    </row>
    <row r="545" spans="1:6" ht="29" x14ac:dyDescent="0.35">
      <c r="A545" s="72" t="s">
        <v>2654</v>
      </c>
      <c r="B545" s="80" t="s">
        <v>2655</v>
      </c>
      <c r="C545" s="61">
        <v>9859</v>
      </c>
      <c r="D545" s="61" t="s">
        <v>3520</v>
      </c>
      <c r="E545" s="61" t="s">
        <v>1441</v>
      </c>
      <c r="F545" s="61"/>
    </row>
    <row r="546" spans="1:6" ht="29" x14ac:dyDescent="0.35">
      <c r="A546" s="72" t="s">
        <v>2656</v>
      </c>
      <c r="B546" s="80" t="s">
        <v>2657</v>
      </c>
      <c r="C546" s="61">
        <v>1245</v>
      </c>
      <c r="D546" s="61" t="s">
        <v>3520</v>
      </c>
      <c r="E546" s="61" t="s">
        <v>1430</v>
      </c>
      <c r="F546" s="61"/>
    </row>
    <row r="547" spans="1:6" ht="29" x14ac:dyDescent="0.35">
      <c r="A547" s="72" t="s">
        <v>2658</v>
      </c>
      <c r="B547" s="80" t="s">
        <v>2659</v>
      </c>
      <c r="C547" s="61">
        <v>9865</v>
      </c>
      <c r="D547" s="61" t="s">
        <v>3520</v>
      </c>
      <c r="E547" s="61" t="s">
        <v>1441</v>
      </c>
      <c r="F547" s="61"/>
    </row>
    <row r="548" spans="1:6" ht="29" x14ac:dyDescent="0.35">
      <c r="A548" s="72" t="s">
        <v>2660</v>
      </c>
      <c r="B548" s="80" t="s">
        <v>2661</v>
      </c>
      <c r="C548" s="61">
        <v>9817</v>
      </c>
      <c r="D548" s="61" t="s">
        <v>3520</v>
      </c>
      <c r="E548" s="61" t="s">
        <v>1441</v>
      </c>
      <c r="F548" s="61"/>
    </row>
    <row r="549" spans="1:6" x14ac:dyDescent="0.35">
      <c r="A549" s="72" t="s">
        <v>2662</v>
      </c>
      <c r="B549" s="80" t="s">
        <v>2663</v>
      </c>
      <c r="C549" s="61">
        <v>7222</v>
      </c>
      <c r="D549" s="61" t="s">
        <v>3520</v>
      </c>
      <c r="E549" s="61" t="s">
        <v>1430</v>
      </c>
      <c r="F549" s="72" t="s">
        <v>2664</v>
      </c>
    </row>
    <row r="550" spans="1:6" x14ac:dyDescent="0.35">
      <c r="A550" s="72" t="s">
        <v>2665</v>
      </c>
      <c r="B550" s="80" t="s">
        <v>2666</v>
      </c>
      <c r="C550" s="61">
        <v>1530</v>
      </c>
      <c r="D550" s="61" t="s">
        <v>3523</v>
      </c>
      <c r="E550" s="61" t="s">
        <v>1430</v>
      </c>
      <c r="F550" s="72" t="s">
        <v>2667</v>
      </c>
    </row>
    <row r="551" spans="1:6" x14ac:dyDescent="0.35">
      <c r="A551" s="61" t="s">
        <v>2668</v>
      </c>
      <c r="B551" s="63" t="s">
        <v>2669</v>
      </c>
      <c r="C551" s="61">
        <v>9709</v>
      </c>
      <c r="D551" s="61" t="s">
        <v>3523</v>
      </c>
      <c r="E551" s="61" t="s">
        <v>1430</v>
      </c>
      <c r="F551" s="72" t="s">
        <v>2670</v>
      </c>
    </row>
    <row r="552" spans="1:6" ht="101.5" x14ac:dyDescent="0.35">
      <c r="A552" s="72" t="s">
        <v>2671</v>
      </c>
      <c r="B552" s="80" t="s">
        <v>2672</v>
      </c>
      <c r="C552" s="61">
        <v>1246</v>
      </c>
      <c r="D552" s="61" t="s">
        <v>3520</v>
      </c>
      <c r="E552" s="61" t="s">
        <v>1430</v>
      </c>
      <c r="F552" s="72" t="s">
        <v>2673</v>
      </c>
    </row>
    <row r="553" spans="1:6" x14ac:dyDescent="0.35">
      <c r="A553" s="72" t="s">
        <v>2674</v>
      </c>
      <c r="B553" s="80" t="s">
        <v>2675</v>
      </c>
      <c r="C553" s="61">
        <v>2270</v>
      </c>
      <c r="D553" s="61" t="s">
        <v>3521</v>
      </c>
      <c r="E553" s="61" t="s">
        <v>1430</v>
      </c>
      <c r="F553" s="72" t="s">
        <v>2676</v>
      </c>
    </row>
    <row r="554" spans="1:6" x14ac:dyDescent="0.35">
      <c r="A554" s="72" t="s">
        <v>2677</v>
      </c>
      <c r="B554" s="80" t="s">
        <v>2675</v>
      </c>
      <c r="C554" s="61">
        <v>2271</v>
      </c>
      <c r="D554" s="61" t="s">
        <v>3522</v>
      </c>
      <c r="E554" s="61" t="s">
        <v>1430</v>
      </c>
      <c r="F554" s="72" t="s">
        <v>2678</v>
      </c>
    </row>
    <row r="555" spans="1:6" x14ac:dyDescent="0.35">
      <c r="A555" s="75" t="s">
        <v>2679</v>
      </c>
      <c r="B555" s="80" t="s">
        <v>2675</v>
      </c>
      <c r="C555" s="71">
        <v>2271</v>
      </c>
      <c r="D555" s="61" t="s">
        <v>3522</v>
      </c>
      <c r="E555" s="71" t="s">
        <v>1430</v>
      </c>
      <c r="F555" s="75" t="s">
        <v>2680</v>
      </c>
    </row>
    <row r="556" spans="1:6" ht="101.5" x14ac:dyDescent="0.35">
      <c r="A556" s="72" t="s">
        <v>2681</v>
      </c>
      <c r="B556" s="80" t="s">
        <v>2682</v>
      </c>
      <c r="C556" s="61">
        <v>7542</v>
      </c>
      <c r="D556" s="61" t="s">
        <v>3520</v>
      </c>
      <c r="E556" s="61" t="s">
        <v>1430</v>
      </c>
      <c r="F556" s="72" t="s">
        <v>2683</v>
      </c>
    </row>
    <row r="557" spans="1:6" ht="29" x14ac:dyDescent="0.35">
      <c r="A557" s="72" t="s">
        <v>2684</v>
      </c>
      <c r="B557" s="80" t="s">
        <v>2685</v>
      </c>
      <c r="C557" s="61">
        <v>2261</v>
      </c>
      <c r="D557" s="61" t="s">
        <v>3522</v>
      </c>
      <c r="E557" s="61" t="s">
        <v>1430</v>
      </c>
      <c r="F557" s="72" t="s">
        <v>2686</v>
      </c>
    </row>
    <row r="558" spans="1:6" x14ac:dyDescent="0.35">
      <c r="A558" s="72" t="s">
        <v>2687</v>
      </c>
      <c r="B558" s="80" t="s">
        <v>2688</v>
      </c>
      <c r="C558" s="61">
        <v>2591</v>
      </c>
      <c r="D558" s="61" t="s">
        <v>3523</v>
      </c>
      <c r="E558" s="61" t="s">
        <v>1430</v>
      </c>
      <c r="F558" s="72" t="s">
        <v>2689</v>
      </c>
    </row>
    <row r="559" spans="1:6" x14ac:dyDescent="0.35">
      <c r="A559" s="100" t="s">
        <v>3525</v>
      </c>
      <c r="B559" s="80" t="s">
        <v>2358</v>
      </c>
      <c r="C559" s="61">
        <v>7415</v>
      </c>
      <c r="D559" s="61" t="s">
        <v>3520</v>
      </c>
      <c r="E559" s="61" t="s">
        <v>1430</v>
      </c>
      <c r="F559" s="72" t="s">
        <v>2690</v>
      </c>
    </row>
    <row r="560" spans="1:6" x14ac:dyDescent="0.35">
      <c r="A560" s="72" t="s">
        <v>2691</v>
      </c>
      <c r="B560" s="80" t="s">
        <v>2692</v>
      </c>
      <c r="C560" s="61">
        <v>9637</v>
      </c>
      <c r="D560" s="61" t="s">
        <v>3520</v>
      </c>
      <c r="E560" s="61" t="s">
        <v>1441</v>
      </c>
      <c r="F560" s="61"/>
    </row>
    <row r="561" spans="1:6" x14ac:dyDescent="0.35">
      <c r="A561" s="72" t="s">
        <v>2693</v>
      </c>
      <c r="B561" s="80" t="s">
        <v>2694</v>
      </c>
      <c r="C561" s="61">
        <v>9638</v>
      </c>
      <c r="D561" s="61" t="s">
        <v>3520</v>
      </c>
      <c r="E561" s="61" t="s">
        <v>1441</v>
      </c>
      <c r="F561" s="61"/>
    </row>
    <row r="562" spans="1:6" x14ac:dyDescent="0.35">
      <c r="A562" s="72" t="s">
        <v>2695</v>
      </c>
      <c r="B562" s="80" t="s">
        <v>2696</v>
      </c>
      <c r="C562" s="61">
        <v>9715</v>
      </c>
      <c r="D562" s="61" t="s">
        <v>3521</v>
      </c>
      <c r="E562" s="61" t="s">
        <v>1441</v>
      </c>
      <c r="F562" s="72" t="s">
        <v>2697</v>
      </c>
    </row>
    <row r="563" spans="1:6" x14ac:dyDescent="0.35">
      <c r="A563" s="72" t="s">
        <v>2698</v>
      </c>
      <c r="B563" s="80" t="s">
        <v>1499</v>
      </c>
      <c r="C563" s="61">
        <v>7471</v>
      </c>
      <c r="D563" s="61" t="s">
        <v>3521</v>
      </c>
      <c r="E563" s="61" t="s">
        <v>1430</v>
      </c>
      <c r="F563" s="72" t="s">
        <v>2699</v>
      </c>
    </row>
    <row r="564" spans="1:6" x14ac:dyDescent="0.35">
      <c r="A564" s="72" t="s">
        <v>2700</v>
      </c>
      <c r="B564" s="80" t="s">
        <v>2701</v>
      </c>
      <c r="C564" s="61">
        <v>1615</v>
      </c>
      <c r="D564" s="61" t="s">
        <v>3522</v>
      </c>
      <c r="E564" s="61" t="s">
        <v>1430</v>
      </c>
      <c r="F564" s="72" t="s">
        <v>2702</v>
      </c>
    </row>
    <row r="565" spans="1:6" x14ac:dyDescent="0.35">
      <c r="A565" s="72" t="s">
        <v>2703</v>
      </c>
      <c r="B565" s="80" t="s">
        <v>2704</v>
      </c>
      <c r="C565" s="61">
        <v>1631</v>
      </c>
      <c r="D565" s="61" t="s">
        <v>3521</v>
      </c>
      <c r="E565" s="61" t="s">
        <v>1430</v>
      </c>
      <c r="F565" s="72" t="s">
        <v>2705</v>
      </c>
    </row>
    <row r="566" spans="1:6" x14ac:dyDescent="0.35">
      <c r="A566" s="72" t="s">
        <v>2706</v>
      </c>
      <c r="B566" s="80" t="s">
        <v>2707</v>
      </c>
      <c r="C566" s="61">
        <v>2285</v>
      </c>
      <c r="D566" s="61" t="s">
        <v>3523</v>
      </c>
      <c r="E566" s="61" t="s">
        <v>1430</v>
      </c>
      <c r="F566" s="72" t="s">
        <v>2708</v>
      </c>
    </row>
    <row r="567" spans="1:6" x14ac:dyDescent="0.35">
      <c r="A567" s="72" t="s">
        <v>2709</v>
      </c>
      <c r="B567" s="80" t="s">
        <v>2710</v>
      </c>
      <c r="C567" s="61">
        <v>9647</v>
      </c>
      <c r="D567" s="61" t="s">
        <v>3520</v>
      </c>
      <c r="E567" s="61" t="s">
        <v>1441</v>
      </c>
      <c r="F567" s="61"/>
    </row>
    <row r="568" spans="1:6" x14ac:dyDescent="0.35">
      <c r="A568" s="72" t="s">
        <v>2711</v>
      </c>
      <c r="B568" s="80" t="s">
        <v>2712</v>
      </c>
      <c r="C568" s="61">
        <v>9641</v>
      </c>
      <c r="D568" s="61" t="s">
        <v>3520</v>
      </c>
      <c r="E568" s="61" t="s">
        <v>1441</v>
      </c>
      <c r="F568" s="72" t="s">
        <v>2713</v>
      </c>
    </row>
    <row r="569" spans="1:6" x14ac:dyDescent="0.35">
      <c r="A569" s="72" t="s">
        <v>2714</v>
      </c>
      <c r="B569" s="80" t="s">
        <v>992</v>
      </c>
      <c r="C569" s="61">
        <v>1640</v>
      </c>
      <c r="D569" s="61" t="s">
        <v>3523</v>
      </c>
      <c r="E569" s="61" t="s">
        <v>1430</v>
      </c>
      <c r="F569" s="72" t="s">
        <v>2715</v>
      </c>
    </row>
    <row r="570" spans="1:6" ht="29" x14ac:dyDescent="0.35">
      <c r="A570" s="72" t="s">
        <v>2716</v>
      </c>
      <c r="B570" s="80" t="s">
        <v>2717</v>
      </c>
      <c r="C570" s="61">
        <v>9841</v>
      </c>
      <c r="D570" s="61" t="s">
        <v>3520</v>
      </c>
      <c r="E570" s="61" t="s">
        <v>1441</v>
      </c>
      <c r="F570" s="61"/>
    </row>
    <row r="571" spans="1:6" x14ac:dyDescent="0.35">
      <c r="A571" s="72" t="s">
        <v>2718</v>
      </c>
      <c r="B571" s="80" t="s">
        <v>2719</v>
      </c>
      <c r="C571" s="61">
        <v>8501</v>
      </c>
      <c r="D571" s="61" t="s">
        <v>3521</v>
      </c>
      <c r="E571" s="61" t="s">
        <v>1430</v>
      </c>
      <c r="F571" s="72" t="s">
        <v>2720</v>
      </c>
    </row>
    <row r="572" spans="1:6" x14ac:dyDescent="0.35">
      <c r="A572" s="72" t="s">
        <v>2721</v>
      </c>
      <c r="B572" s="80" t="s">
        <v>2722</v>
      </c>
      <c r="C572" s="61">
        <v>9314</v>
      </c>
      <c r="D572" s="61" t="s">
        <v>3520</v>
      </c>
      <c r="E572" s="61" t="s">
        <v>1441</v>
      </c>
      <c r="F572" s="72" t="s">
        <v>2723</v>
      </c>
    </row>
    <row r="573" spans="1:6" x14ac:dyDescent="0.35">
      <c r="A573" s="72" t="s">
        <v>2724</v>
      </c>
      <c r="B573" s="80" t="s">
        <v>2725</v>
      </c>
      <c r="C573" s="61">
        <v>9730</v>
      </c>
      <c r="D573" s="61" t="s">
        <v>3521</v>
      </c>
      <c r="E573" s="61" t="s">
        <v>1441</v>
      </c>
      <c r="F573" s="61"/>
    </row>
    <row r="574" spans="1:6" x14ac:dyDescent="0.35">
      <c r="A574" s="72" t="s">
        <v>2726</v>
      </c>
      <c r="B574" s="80" t="s">
        <v>2727</v>
      </c>
      <c r="C574" s="61">
        <v>2883</v>
      </c>
      <c r="D574" s="61" t="s">
        <v>3523</v>
      </c>
      <c r="E574" s="61" t="s">
        <v>1430</v>
      </c>
      <c r="F574" s="72" t="s">
        <v>2728</v>
      </c>
    </row>
    <row r="575" spans="1:6" x14ac:dyDescent="0.35">
      <c r="A575" s="100" t="s">
        <v>2729</v>
      </c>
      <c r="B575" s="80" t="s">
        <v>2730</v>
      </c>
      <c r="C575" s="61">
        <v>1750</v>
      </c>
      <c r="D575" s="61" t="s">
        <v>3523</v>
      </c>
      <c r="E575" s="61" t="s">
        <v>1430</v>
      </c>
      <c r="F575" s="72" t="s">
        <v>2731</v>
      </c>
    </row>
    <row r="576" spans="1:6" x14ac:dyDescent="0.35">
      <c r="A576" s="72" t="s">
        <v>2732</v>
      </c>
      <c r="B576" s="80" t="s">
        <v>2733</v>
      </c>
      <c r="C576" s="61">
        <v>9642</v>
      </c>
      <c r="D576" s="61" t="s">
        <v>3520</v>
      </c>
      <c r="E576" s="61" t="s">
        <v>1441</v>
      </c>
      <c r="F576" s="72" t="s">
        <v>2734</v>
      </c>
    </row>
    <row r="577" spans="1:6" x14ac:dyDescent="0.35">
      <c r="A577" s="72" t="s">
        <v>2735</v>
      </c>
      <c r="B577" s="80" t="s">
        <v>2576</v>
      </c>
      <c r="C577" s="61">
        <v>9650</v>
      </c>
      <c r="D577" s="61" t="s">
        <v>3521</v>
      </c>
      <c r="E577" s="61" t="s">
        <v>1441</v>
      </c>
      <c r="F577" s="72" t="s">
        <v>2736</v>
      </c>
    </row>
    <row r="578" spans="1:6" x14ac:dyDescent="0.35">
      <c r="A578" s="72" t="s">
        <v>2737</v>
      </c>
      <c r="B578" s="80" t="s">
        <v>2576</v>
      </c>
      <c r="C578" s="61">
        <v>9670</v>
      </c>
      <c r="D578" s="61" t="s">
        <v>3521</v>
      </c>
      <c r="E578" s="61" t="s">
        <v>1441</v>
      </c>
      <c r="F578" s="72" t="s">
        <v>2738</v>
      </c>
    </row>
    <row r="579" spans="1:6" x14ac:dyDescent="0.35">
      <c r="A579" s="72" t="s">
        <v>2739</v>
      </c>
      <c r="B579" s="80" t="s">
        <v>2740</v>
      </c>
      <c r="C579" s="61">
        <v>2764</v>
      </c>
      <c r="D579" s="61" t="s">
        <v>3523</v>
      </c>
      <c r="E579" s="61" t="s">
        <v>1430</v>
      </c>
      <c r="F579" s="72" t="s">
        <v>2741</v>
      </c>
    </row>
    <row r="580" spans="1:6" x14ac:dyDescent="0.35">
      <c r="A580" s="72" t="s">
        <v>2742</v>
      </c>
      <c r="B580" s="80" t="s">
        <v>2743</v>
      </c>
      <c r="C580" s="61">
        <v>2782</v>
      </c>
      <c r="D580" s="61" t="s">
        <v>3524</v>
      </c>
      <c r="E580" s="61" t="s">
        <v>1430</v>
      </c>
      <c r="F580" s="72" t="s">
        <v>2744</v>
      </c>
    </row>
    <row r="581" spans="1:6" x14ac:dyDescent="0.35">
      <c r="A581" s="72" t="s">
        <v>2745</v>
      </c>
      <c r="B581" s="80" t="s">
        <v>2746</v>
      </c>
      <c r="C581" s="61">
        <v>9643</v>
      </c>
      <c r="D581" s="61" t="s">
        <v>3520</v>
      </c>
      <c r="E581" s="61" t="s">
        <v>1441</v>
      </c>
      <c r="F581" s="61"/>
    </row>
    <row r="582" spans="1:6" x14ac:dyDescent="0.35">
      <c r="A582" s="72" t="s">
        <v>2747</v>
      </c>
      <c r="B582" s="80" t="s">
        <v>2748</v>
      </c>
      <c r="C582" s="61">
        <v>9644</v>
      </c>
      <c r="D582" s="61" t="s">
        <v>3520</v>
      </c>
      <c r="E582" s="61" t="s">
        <v>1441</v>
      </c>
      <c r="F582" s="61"/>
    </row>
    <row r="583" spans="1:6" x14ac:dyDescent="0.35">
      <c r="A583" s="72" t="s">
        <v>2749</v>
      </c>
      <c r="B583" s="80" t="s">
        <v>2750</v>
      </c>
      <c r="C583" s="61">
        <v>9649</v>
      </c>
      <c r="D583" s="61" t="s">
        <v>3520</v>
      </c>
      <c r="E583" s="61" t="s">
        <v>1441</v>
      </c>
      <c r="F583" s="72" t="s">
        <v>2751</v>
      </c>
    </row>
    <row r="584" spans="1:6" x14ac:dyDescent="0.35">
      <c r="A584" s="72" t="s">
        <v>2752</v>
      </c>
      <c r="B584" s="80" t="s">
        <v>2753</v>
      </c>
      <c r="C584" s="61">
        <v>4000</v>
      </c>
      <c r="D584" s="61" t="s">
        <v>3522</v>
      </c>
      <c r="E584" s="61" t="s">
        <v>1430</v>
      </c>
      <c r="F584" s="72" t="s">
        <v>2754</v>
      </c>
    </row>
    <row r="585" spans="1:6" ht="29" x14ac:dyDescent="0.35">
      <c r="A585" s="72" t="s">
        <v>2755</v>
      </c>
      <c r="B585" s="80" t="s">
        <v>2756</v>
      </c>
      <c r="C585" s="61">
        <v>9759</v>
      </c>
      <c r="D585" s="61" t="s">
        <v>3520</v>
      </c>
      <c r="E585" s="61" t="s">
        <v>1441</v>
      </c>
      <c r="F585" s="61"/>
    </row>
    <row r="586" spans="1:6" x14ac:dyDescent="0.35">
      <c r="A586" s="72" t="s">
        <v>2757</v>
      </c>
      <c r="B586" s="80" t="s">
        <v>2758</v>
      </c>
      <c r="C586" s="61">
        <v>7437</v>
      </c>
      <c r="D586" s="61" t="s">
        <v>3520</v>
      </c>
      <c r="E586" s="61" t="s">
        <v>1430</v>
      </c>
      <c r="F586" s="72" t="s">
        <v>2759</v>
      </c>
    </row>
    <row r="587" spans="1:6" ht="43.5" x14ac:dyDescent="0.35">
      <c r="A587" s="72" t="s">
        <v>2760</v>
      </c>
      <c r="B587" s="80" t="s">
        <v>2758</v>
      </c>
      <c r="C587" s="61">
        <v>7438</v>
      </c>
      <c r="D587" s="61" t="s">
        <v>3520</v>
      </c>
      <c r="E587" s="61" t="s">
        <v>1430</v>
      </c>
      <c r="F587" s="72" t="s">
        <v>2761</v>
      </c>
    </row>
    <row r="588" spans="1:6" x14ac:dyDescent="0.35">
      <c r="A588" s="72" t="s">
        <v>2762</v>
      </c>
      <c r="B588" s="80" t="s">
        <v>2763</v>
      </c>
      <c r="C588" s="61">
        <v>1485</v>
      </c>
      <c r="D588" s="61" t="s">
        <v>3524</v>
      </c>
      <c r="E588" s="61" t="s">
        <v>1430</v>
      </c>
      <c r="F588" s="72" t="s">
        <v>2764</v>
      </c>
    </row>
    <row r="589" spans="1:6" x14ac:dyDescent="0.35">
      <c r="A589" s="72" t="s">
        <v>2765</v>
      </c>
      <c r="B589" s="80" t="s">
        <v>2766</v>
      </c>
      <c r="C589" s="61">
        <v>2881</v>
      </c>
      <c r="D589" s="61" t="s">
        <v>3523</v>
      </c>
      <c r="E589" s="61" t="s">
        <v>1430</v>
      </c>
      <c r="F589" s="72" t="s">
        <v>2767</v>
      </c>
    </row>
    <row r="590" spans="1:6" x14ac:dyDescent="0.35">
      <c r="A590" s="72" t="s">
        <v>2768</v>
      </c>
      <c r="B590" s="80" t="s">
        <v>2769</v>
      </c>
      <c r="C590" s="61">
        <v>9732</v>
      </c>
      <c r="D590" s="61" t="s">
        <v>3521</v>
      </c>
      <c r="E590" s="61" t="s">
        <v>1441</v>
      </c>
      <c r="F590" s="61"/>
    </row>
    <row r="591" spans="1:6" x14ac:dyDescent="0.35">
      <c r="A591" s="75" t="s">
        <v>2770</v>
      </c>
      <c r="B591" s="86" t="s">
        <v>2771</v>
      </c>
      <c r="C591" s="71">
        <v>9645</v>
      </c>
      <c r="D591" s="61" t="s">
        <v>3520</v>
      </c>
      <c r="E591" s="71" t="s">
        <v>1441</v>
      </c>
      <c r="F591" s="71"/>
    </row>
    <row r="592" spans="1:6" x14ac:dyDescent="0.35">
      <c r="A592" s="72" t="s">
        <v>2772</v>
      </c>
      <c r="B592" s="80" t="s">
        <v>2773</v>
      </c>
      <c r="C592" s="61">
        <v>9733</v>
      </c>
      <c r="D592" s="61" t="s">
        <v>3521</v>
      </c>
      <c r="E592" s="61" t="s">
        <v>1441</v>
      </c>
      <c r="F592" s="72" t="s">
        <v>2774</v>
      </c>
    </row>
    <row r="593" spans="1:6" x14ac:dyDescent="0.35">
      <c r="A593" s="72" t="s">
        <v>2775</v>
      </c>
      <c r="B593" s="80" t="s">
        <v>2776</v>
      </c>
      <c r="C593" s="61">
        <v>9739</v>
      </c>
      <c r="D593" s="61" t="s">
        <v>3521</v>
      </c>
      <c r="E593" s="61" t="s">
        <v>1441</v>
      </c>
      <c r="F593" s="72" t="s">
        <v>2777</v>
      </c>
    </row>
    <row r="594" spans="1:6" ht="72.5" x14ac:dyDescent="0.35">
      <c r="A594" s="72" t="s">
        <v>2778</v>
      </c>
      <c r="B594" s="80" t="s">
        <v>2779</v>
      </c>
      <c r="C594" s="61">
        <v>2846</v>
      </c>
      <c r="D594" s="61" t="s">
        <v>3523</v>
      </c>
      <c r="E594" s="61" t="s">
        <v>1430</v>
      </c>
      <c r="F594" s="72" t="s">
        <v>2780</v>
      </c>
    </row>
    <row r="595" spans="1:6" x14ac:dyDescent="0.35">
      <c r="A595" s="100" t="s">
        <v>2781</v>
      </c>
      <c r="B595" s="80" t="s">
        <v>2782</v>
      </c>
      <c r="C595" s="61">
        <v>2315</v>
      </c>
      <c r="D595" s="61" t="s">
        <v>3521</v>
      </c>
      <c r="E595" s="61" t="s">
        <v>1430</v>
      </c>
      <c r="F595" s="72" t="s">
        <v>2783</v>
      </c>
    </row>
    <row r="596" spans="1:6" x14ac:dyDescent="0.35">
      <c r="A596" s="72" t="s">
        <v>2784</v>
      </c>
      <c r="B596" s="80" t="s">
        <v>2782</v>
      </c>
      <c r="C596" s="61">
        <v>2316</v>
      </c>
      <c r="D596" s="61" t="s">
        <v>3522</v>
      </c>
      <c r="E596" s="61" t="s">
        <v>1430</v>
      </c>
      <c r="F596" s="61"/>
    </row>
    <row r="597" spans="1:6" x14ac:dyDescent="0.35">
      <c r="A597" s="72" t="s">
        <v>2785</v>
      </c>
      <c r="B597" s="80" t="s">
        <v>2782</v>
      </c>
      <c r="C597" s="61">
        <v>2316</v>
      </c>
      <c r="D597" s="61" t="s">
        <v>3522</v>
      </c>
      <c r="E597" s="61" t="s">
        <v>1430</v>
      </c>
      <c r="F597" s="61"/>
    </row>
    <row r="598" spans="1:6" x14ac:dyDescent="0.35">
      <c r="A598" s="72" t="s">
        <v>2786</v>
      </c>
      <c r="B598" s="80" t="s">
        <v>2787</v>
      </c>
      <c r="C598" s="61">
        <v>1729</v>
      </c>
      <c r="D598" s="61" t="s">
        <v>3523</v>
      </c>
      <c r="E598" s="61" t="s">
        <v>1430</v>
      </c>
      <c r="F598" s="61"/>
    </row>
    <row r="599" spans="1:6" x14ac:dyDescent="0.35">
      <c r="A599" s="72" t="s">
        <v>2788</v>
      </c>
      <c r="B599" s="80" t="s">
        <v>2789</v>
      </c>
      <c r="C599" s="61">
        <v>1675</v>
      </c>
      <c r="D599" s="61" t="s">
        <v>3523</v>
      </c>
      <c r="E599" s="61" t="s">
        <v>1430</v>
      </c>
      <c r="F599" s="72" t="s">
        <v>2790</v>
      </c>
    </row>
    <row r="600" spans="1:6" ht="29" x14ac:dyDescent="0.35">
      <c r="A600" s="72" t="s">
        <v>2791</v>
      </c>
      <c r="B600" s="80" t="s">
        <v>2792</v>
      </c>
      <c r="C600" s="61">
        <v>1650</v>
      </c>
      <c r="D600" s="61" t="s">
        <v>3523</v>
      </c>
      <c r="E600" s="61" t="s">
        <v>1430</v>
      </c>
      <c r="F600" s="61"/>
    </row>
    <row r="601" spans="1:6" x14ac:dyDescent="0.35">
      <c r="A601" s="72" t="s">
        <v>2793</v>
      </c>
      <c r="B601" s="80" t="s">
        <v>2794</v>
      </c>
      <c r="C601" s="61">
        <v>1635</v>
      </c>
      <c r="D601" s="61" t="s">
        <v>3523</v>
      </c>
      <c r="E601" s="61" t="s">
        <v>1430</v>
      </c>
      <c r="F601" s="72" t="s">
        <v>2795</v>
      </c>
    </row>
    <row r="602" spans="1:6" x14ac:dyDescent="0.35">
      <c r="A602" s="72" t="s">
        <v>2796</v>
      </c>
      <c r="B602" s="80" t="s">
        <v>2797</v>
      </c>
      <c r="C602" s="61">
        <v>7008</v>
      </c>
      <c r="D602" s="61" t="s">
        <v>3520</v>
      </c>
      <c r="E602" s="61" t="s">
        <v>1430</v>
      </c>
      <c r="F602" s="72" t="s">
        <v>2798</v>
      </c>
    </row>
    <row r="603" spans="1:6" x14ac:dyDescent="0.35">
      <c r="A603" s="72" t="s">
        <v>2799</v>
      </c>
      <c r="B603" s="80" t="s">
        <v>2800</v>
      </c>
      <c r="C603" s="61">
        <v>7104</v>
      </c>
      <c r="D603" s="61" t="s">
        <v>3520</v>
      </c>
      <c r="E603" s="61" t="s">
        <v>1430</v>
      </c>
      <c r="F603" s="72" t="s">
        <v>2801</v>
      </c>
    </row>
    <row r="604" spans="1:6" x14ac:dyDescent="0.35">
      <c r="A604" s="72" t="s">
        <v>2802</v>
      </c>
      <c r="B604" s="80" t="s">
        <v>2803</v>
      </c>
      <c r="C604" s="61">
        <v>4000</v>
      </c>
      <c r="D604" s="61" t="s">
        <v>3522</v>
      </c>
      <c r="E604" s="61" t="s">
        <v>1430</v>
      </c>
      <c r="F604" s="72" t="s">
        <v>2804</v>
      </c>
    </row>
    <row r="605" spans="1:6" x14ac:dyDescent="0.35">
      <c r="A605" s="72" t="s">
        <v>2805</v>
      </c>
      <c r="B605" s="80" t="s">
        <v>2806</v>
      </c>
      <c r="C605" s="61">
        <v>4000</v>
      </c>
      <c r="D605" s="61" t="s">
        <v>3522</v>
      </c>
      <c r="E605" s="61" t="s">
        <v>1430</v>
      </c>
      <c r="F605" s="61"/>
    </row>
    <row r="606" spans="1:6" x14ac:dyDescent="0.35">
      <c r="A606" s="72" t="s">
        <v>2807</v>
      </c>
      <c r="B606" s="80"/>
      <c r="C606" s="61">
        <v>1405</v>
      </c>
      <c r="D606" s="61" t="s">
        <v>3522</v>
      </c>
      <c r="E606" s="61" t="s">
        <v>1430</v>
      </c>
      <c r="F606" s="72" t="s">
        <v>2808</v>
      </c>
    </row>
    <row r="607" spans="1:6" x14ac:dyDescent="0.35">
      <c r="A607" s="72" t="s">
        <v>2809</v>
      </c>
      <c r="B607" s="80" t="s">
        <v>2810</v>
      </c>
      <c r="C607" s="61">
        <v>9740</v>
      </c>
      <c r="D607" s="61" t="s">
        <v>3521</v>
      </c>
      <c r="E607" s="61" t="s">
        <v>1441</v>
      </c>
      <c r="F607" s="72" t="s">
        <v>2811</v>
      </c>
    </row>
    <row r="608" spans="1:6" x14ac:dyDescent="0.35">
      <c r="A608" s="72" t="s">
        <v>2812</v>
      </c>
      <c r="B608" s="80" t="s">
        <v>2813</v>
      </c>
      <c r="C608" s="61">
        <v>2600</v>
      </c>
      <c r="D608" s="61" t="s">
        <v>3522</v>
      </c>
      <c r="E608" s="61" t="s">
        <v>1430</v>
      </c>
      <c r="F608" s="61"/>
    </row>
    <row r="609" spans="1:6" x14ac:dyDescent="0.35">
      <c r="A609" s="72" t="s">
        <v>2814</v>
      </c>
      <c r="B609" s="80" t="s">
        <v>2815</v>
      </c>
      <c r="C609" s="61">
        <v>2605</v>
      </c>
      <c r="D609" s="61" t="s">
        <v>3522</v>
      </c>
      <c r="E609" s="61" t="s">
        <v>1430</v>
      </c>
      <c r="F609" s="61"/>
    </row>
    <row r="610" spans="1:6" x14ac:dyDescent="0.35">
      <c r="A610" s="72" t="s">
        <v>2816</v>
      </c>
      <c r="B610" s="80" t="s">
        <v>2817</v>
      </c>
      <c r="C610" s="61">
        <v>2610</v>
      </c>
      <c r="D610" s="61" t="s">
        <v>3522</v>
      </c>
      <c r="E610" s="61" t="s">
        <v>1430</v>
      </c>
      <c r="F610" s="61"/>
    </row>
    <row r="611" spans="1:6" ht="43.5" x14ac:dyDescent="0.35">
      <c r="A611" s="72" t="s">
        <v>2818</v>
      </c>
      <c r="B611" s="80" t="s">
        <v>2819</v>
      </c>
      <c r="C611" s="61">
        <v>2223</v>
      </c>
      <c r="D611" s="61" t="s">
        <v>3523</v>
      </c>
      <c r="E611" s="61" t="s">
        <v>1430</v>
      </c>
      <c r="F611" s="72" t="s">
        <v>2820</v>
      </c>
    </row>
    <row r="612" spans="1:6" x14ac:dyDescent="0.35">
      <c r="A612" s="100" t="s">
        <v>2821</v>
      </c>
      <c r="B612" s="80" t="s">
        <v>2822</v>
      </c>
      <c r="C612" s="61">
        <v>2100</v>
      </c>
      <c r="D612" s="61" t="s">
        <v>3522</v>
      </c>
      <c r="E612" s="61" t="s">
        <v>1430</v>
      </c>
      <c r="F612" s="61" t="s">
        <v>2823</v>
      </c>
    </row>
    <row r="613" spans="1:6" x14ac:dyDescent="0.35">
      <c r="A613" s="72" t="s">
        <v>2824</v>
      </c>
      <c r="B613" s="80" t="s">
        <v>2825</v>
      </c>
      <c r="C613" s="61">
        <v>9780</v>
      </c>
      <c r="D613" s="61" t="s">
        <v>3521</v>
      </c>
      <c r="E613" s="61" t="s">
        <v>1441</v>
      </c>
      <c r="F613" s="61"/>
    </row>
    <row r="614" spans="1:6" x14ac:dyDescent="0.35">
      <c r="A614" s="72" t="s">
        <v>2826</v>
      </c>
      <c r="B614" s="80" t="s">
        <v>2827</v>
      </c>
      <c r="C614" s="61">
        <v>2925</v>
      </c>
      <c r="D614" s="61" t="s">
        <v>3523</v>
      </c>
      <c r="E614" s="61" t="s">
        <v>1430</v>
      </c>
      <c r="F614" s="72" t="s">
        <v>2828</v>
      </c>
    </row>
    <row r="615" spans="1:6" x14ac:dyDescent="0.35">
      <c r="A615" s="72" t="s">
        <v>2829</v>
      </c>
      <c r="B615" s="80" t="s">
        <v>2830</v>
      </c>
      <c r="C615" s="61">
        <v>4000</v>
      </c>
      <c r="D615" s="61" t="s">
        <v>3522</v>
      </c>
      <c r="E615" s="61" t="s">
        <v>1430</v>
      </c>
      <c r="F615" s="72" t="s">
        <v>2831</v>
      </c>
    </row>
    <row r="616" spans="1:6" x14ac:dyDescent="0.35">
      <c r="A616" s="72" t="s">
        <v>2832</v>
      </c>
      <c r="B616" s="80" t="s">
        <v>2833</v>
      </c>
      <c r="C616" s="61">
        <v>4000</v>
      </c>
      <c r="D616" s="61" t="s">
        <v>3522</v>
      </c>
      <c r="E616" s="61" t="s">
        <v>1430</v>
      </c>
      <c r="F616" s="72" t="s">
        <v>2834</v>
      </c>
    </row>
    <row r="617" spans="1:6" ht="29" x14ac:dyDescent="0.35">
      <c r="A617" s="72" t="s">
        <v>2835</v>
      </c>
      <c r="B617" s="80" t="s">
        <v>2078</v>
      </c>
      <c r="C617" s="61">
        <v>7370</v>
      </c>
      <c r="D617" s="61" t="s">
        <v>3520</v>
      </c>
      <c r="E617" s="61" t="s">
        <v>1430</v>
      </c>
      <c r="F617" s="72" t="s">
        <v>2836</v>
      </c>
    </row>
    <row r="618" spans="1:6" x14ac:dyDescent="0.35">
      <c r="A618" s="72" t="s">
        <v>2837</v>
      </c>
      <c r="B618" s="80" t="s">
        <v>2838</v>
      </c>
      <c r="C618" s="61">
        <v>4000</v>
      </c>
      <c r="D618" s="61" t="s">
        <v>3522</v>
      </c>
      <c r="E618" s="61" t="s">
        <v>1430</v>
      </c>
      <c r="F618" s="72" t="s">
        <v>2839</v>
      </c>
    </row>
    <row r="619" spans="1:6" ht="29" x14ac:dyDescent="0.35">
      <c r="A619" s="72" t="s">
        <v>2840</v>
      </c>
      <c r="B619" s="80" t="s">
        <v>2475</v>
      </c>
      <c r="C619" s="61">
        <v>9869</v>
      </c>
      <c r="D619" s="61" t="s">
        <v>3520</v>
      </c>
      <c r="E619" s="61" t="s">
        <v>1441</v>
      </c>
      <c r="F619" s="72" t="s">
        <v>2841</v>
      </c>
    </row>
    <row r="620" spans="1:6" x14ac:dyDescent="0.35">
      <c r="A620" s="75" t="s">
        <v>2842</v>
      </c>
      <c r="B620" s="86" t="s">
        <v>2843</v>
      </c>
      <c r="C620" s="71">
        <v>2886</v>
      </c>
      <c r="D620" s="61" t="s">
        <v>3523</v>
      </c>
      <c r="E620" s="71" t="s">
        <v>1430</v>
      </c>
      <c r="F620" s="75" t="s">
        <v>2844</v>
      </c>
    </row>
    <row r="621" spans="1:6" x14ac:dyDescent="0.35">
      <c r="A621" s="72" t="s">
        <v>2845</v>
      </c>
      <c r="B621" s="80" t="s">
        <v>2846</v>
      </c>
      <c r="C621" s="61">
        <v>9315</v>
      </c>
      <c r="D621" s="61" t="s">
        <v>3520</v>
      </c>
      <c r="E621" s="78" t="s">
        <v>1441</v>
      </c>
      <c r="F621" s="72" t="s">
        <v>2847</v>
      </c>
    </row>
    <row r="622" spans="1:6" x14ac:dyDescent="0.35">
      <c r="A622" s="72" t="s">
        <v>2848</v>
      </c>
      <c r="B622" s="80" t="s">
        <v>2849</v>
      </c>
      <c r="C622" s="61">
        <v>9333</v>
      </c>
      <c r="D622" s="61" t="s">
        <v>3521</v>
      </c>
      <c r="E622" s="78" t="s">
        <v>1441</v>
      </c>
      <c r="F622" s="72" t="s">
        <v>2850</v>
      </c>
    </row>
    <row r="623" spans="1:6" x14ac:dyDescent="0.35">
      <c r="A623" s="72" t="s">
        <v>2851</v>
      </c>
      <c r="B623" s="80" t="s">
        <v>2852</v>
      </c>
      <c r="C623" s="61">
        <v>9729</v>
      </c>
      <c r="D623" s="61" t="s">
        <v>3521</v>
      </c>
      <c r="E623" s="78" t="s">
        <v>1441</v>
      </c>
      <c r="F623" s="72" t="s">
        <v>2853</v>
      </c>
    </row>
    <row r="624" spans="1:6" x14ac:dyDescent="0.35">
      <c r="A624" s="72" t="s">
        <v>2854</v>
      </c>
      <c r="B624" s="80" t="s">
        <v>2855</v>
      </c>
      <c r="C624" s="61">
        <v>2100</v>
      </c>
      <c r="D624" s="61" t="s">
        <v>3522</v>
      </c>
      <c r="E624" s="78" t="s">
        <v>1430</v>
      </c>
      <c r="F624" s="72" t="s">
        <v>2856</v>
      </c>
    </row>
    <row r="625" spans="1:6" x14ac:dyDescent="0.35">
      <c r="A625" s="100" t="s">
        <v>2857</v>
      </c>
      <c r="B625" s="80" t="s">
        <v>2858</v>
      </c>
      <c r="C625" s="61">
        <v>9835</v>
      </c>
      <c r="D625" s="61" t="s">
        <v>3520</v>
      </c>
      <c r="E625" s="78" t="s">
        <v>1441</v>
      </c>
      <c r="F625" s="72" t="s">
        <v>2859</v>
      </c>
    </row>
    <row r="626" spans="1:6" ht="29" x14ac:dyDescent="0.35">
      <c r="A626" s="72" t="s">
        <v>2860</v>
      </c>
      <c r="B626" s="80" t="s">
        <v>2861</v>
      </c>
      <c r="C626" s="61">
        <v>9839</v>
      </c>
      <c r="D626" s="61" t="s">
        <v>3520</v>
      </c>
      <c r="E626" s="78" t="s">
        <v>1441</v>
      </c>
      <c r="F626" s="78"/>
    </row>
    <row r="627" spans="1:6" x14ac:dyDescent="0.35">
      <c r="A627" s="72" t="s">
        <v>2862</v>
      </c>
      <c r="B627" s="80" t="s">
        <v>2863</v>
      </c>
      <c r="C627" s="61">
        <v>2100</v>
      </c>
      <c r="D627" s="61" t="s">
        <v>3522</v>
      </c>
      <c r="E627" s="78" t="s">
        <v>1430</v>
      </c>
      <c r="F627" s="72" t="s">
        <v>2864</v>
      </c>
    </row>
    <row r="628" spans="1:6" x14ac:dyDescent="0.35">
      <c r="A628" s="72" t="s">
        <v>2865</v>
      </c>
      <c r="B628" s="80" t="s">
        <v>2866</v>
      </c>
      <c r="C628" s="61">
        <v>7024</v>
      </c>
      <c r="D628" s="61" t="s">
        <v>3520</v>
      </c>
      <c r="E628" s="78" t="s">
        <v>1430</v>
      </c>
      <c r="F628" s="72" t="s">
        <v>2867</v>
      </c>
    </row>
    <row r="629" spans="1:6" x14ac:dyDescent="0.35">
      <c r="A629" s="72" t="s">
        <v>2868</v>
      </c>
      <c r="B629" s="80" t="s">
        <v>2869</v>
      </c>
      <c r="C629" s="61">
        <v>7295</v>
      </c>
      <c r="D629" s="61" t="s">
        <v>3522</v>
      </c>
      <c r="E629" s="78" t="s">
        <v>1430</v>
      </c>
      <c r="F629" s="72" t="s">
        <v>2870</v>
      </c>
    </row>
    <row r="630" spans="1:6" x14ac:dyDescent="0.35">
      <c r="A630" s="72" t="s">
        <v>2871</v>
      </c>
      <c r="B630" s="80" t="s">
        <v>2872</v>
      </c>
      <c r="C630" s="61">
        <v>9750</v>
      </c>
      <c r="D630" s="61" t="s">
        <v>3520</v>
      </c>
      <c r="E630" s="78" t="s">
        <v>1441</v>
      </c>
      <c r="F630" s="72" t="s">
        <v>2873</v>
      </c>
    </row>
    <row r="631" spans="1:6" x14ac:dyDescent="0.35">
      <c r="A631" s="72" t="s">
        <v>2874</v>
      </c>
      <c r="B631" s="80" t="s">
        <v>2875</v>
      </c>
      <c r="C631" s="61">
        <v>9752</v>
      </c>
      <c r="D631" s="61" t="s">
        <v>3523</v>
      </c>
      <c r="E631" s="78" t="s">
        <v>1441</v>
      </c>
      <c r="F631" s="72" t="s">
        <v>2876</v>
      </c>
    </row>
    <row r="632" spans="1:6" x14ac:dyDescent="0.35">
      <c r="A632" s="72" t="s">
        <v>2877</v>
      </c>
      <c r="B632" s="80" t="s">
        <v>1592</v>
      </c>
      <c r="C632" s="61">
        <v>4000</v>
      </c>
      <c r="D632" s="61" t="s">
        <v>3522</v>
      </c>
      <c r="E632" s="78" t="s">
        <v>1430</v>
      </c>
      <c r="F632" s="72" t="s">
        <v>2878</v>
      </c>
    </row>
    <row r="633" spans="1:6" x14ac:dyDescent="0.35">
      <c r="A633" s="72" t="s">
        <v>2879</v>
      </c>
      <c r="B633" s="80" t="s">
        <v>2880</v>
      </c>
      <c r="C633" s="61">
        <v>2887</v>
      </c>
      <c r="D633" s="61" t="s">
        <v>3523</v>
      </c>
      <c r="E633" s="78" t="s">
        <v>1430</v>
      </c>
      <c r="F633" s="72" t="s">
        <v>2881</v>
      </c>
    </row>
    <row r="634" spans="1:6" x14ac:dyDescent="0.35">
      <c r="A634" s="72" t="s">
        <v>2882</v>
      </c>
      <c r="B634" s="80" t="s">
        <v>2883</v>
      </c>
      <c r="C634" s="61">
        <v>9646</v>
      </c>
      <c r="D634" s="61" t="s">
        <v>3520</v>
      </c>
      <c r="E634" s="78" t="s">
        <v>1441</v>
      </c>
      <c r="F634" s="72" t="s">
        <v>2884</v>
      </c>
    </row>
    <row r="635" spans="1:6" x14ac:dyDescent="0.35">
      <c r="A635" s="72" t="s">
        <v>2885</v>
      </c>
      <c r="B635" s="80" t="s">
        <v>2886</v>
      </c>
      <c r="C635" s="61">
        <v>9547</v>
      </c>
      <c r="D635" s="61" t="s">
        <v>3520</v>
      </c>
      <c r="E635" s="78" t="s">
        <v>1441</v>
      </c>
      <c r="F635" s="72" t="s">
        <v>2887</v>
      </c>
    </row>
    <row r="636" spans="1:6" x14ac:dyDescent="0.35">
      <c r="A636" s="72" t="s">
        <v>2888</v>
      </c>
      <c r="B636" s="80" t="s">
        <v>2889</v>
      </c>
      <c r="C636" s="61">
        <v>7144</v>
      </c>
      <c r="D636" s="61" t="s">
        <v>3520</v>
      </c>
      <c r="E636" s="78" t="s">
        <v>1430</v>
      </c>
      <c r="F636" s="78" t="s">
        <v>2890</v>
      </c>
    </row>
    <row r="637" spans="1:6" ht="29" x14ac:dyDescent="0.35">
      <c r="A637" s="72" t="s">
        <v>2891</v>
      </c>
      <c r="B637" s="80" t="s">
        <v>2892</v>
      </c>
      <c r="C637" s="61">
        <v>9840</v>
      </c>
      <c r="D637" s="61" t="s">
        <v>3520</v>
      </c>
      <c r="E637" s="78" t="s">
        <v>1441</v>
      </c>
      <c r="F637" s="72" t="s">
        <v>2893</v>
      </c>
    </row>
    <row r="638" spans="1:6" x14ac:dyDescent="0.35">
      <c r="A638" s="72" t="s">
        <v>2894</v>
      </c>
      <c r="B638" s="80" t="s">
        <v>2895</v>
      </c>
      <c r="C638" s="61">
        <v>2100</v>
      </c>
      <c r="D638" s="61" t="s">
        <v>3522</v>
      </c>
      <c r="E638" s="78" t="s">
        <v>1430</v>
      </c>
      <c r="F638" s="72" t="s">
        <v>2896</v>
      </c>
    </row>
    <row r="639" spans="1:6" x14ac:dyDescent="0.35">
      <c r="A639" s="72" t="s">
        <v>2897</v>
      </c>
      <c r="B639" s="80" t="s">
        <v>2898</v>
      </c>
      <c r="C639" s="61">
        <v>2781</v>
      </c>
      <c r="D639" s="61" t="s">
        <v>3523</v>
      </c>
      <c r="E639" s="78" t="s">
        <v>1430</v>
      </c>
      <c r="F639" s="72" t="s">
        <v>2899</v>
      </c>
    </row>
    <row r="640" spans="1:6" x14ac:dyDescent="0.35">
      <c r="A640" s="72" t="s">
        <v>2900</v>
      </c>
      <c r="B640" s="80" t="s">
        <v>2901</v>
      </c>
      <c r="C640" s="61">
        <v>9873</v>
      </c>
      <c r="D640" s="61" t="s">
        <v>3520</v>
      </c>
      <c r="E640" s="78" t="s">
        <v>1441</v>
      </c>
      <c r="F640" s="78"/>
    </row>
    <row r="641" spans="1:6" x14ac:dyDescent="0.35">
      <c r="A641" s="72" t="s">
        <v>2902</v>
      </c>
      <c r="B641" s="80" t="s">
        <v>2903</v>
      </c>
      <c r="C641" s="61">
        <v>2783</v>
      </c>
      <c r="D641" s="61" t="s">
        <v>3523</v>
      </c>
      <c r="E641" s="78" t="s">
        <v>1430</v>
      </c>
      <c r="F641" s="72" t="s">
        <v>2904</v>
      </c>
    </row>
    <row r="642" spans="1:6" x14ac:dyDescent="0.35">
      <c r="A642" s="100" t="s">
        <v>2905</v>
      </c>
      <c r="B642" s="80" t="s">
        <v>2906</v>
      </c>
      <c r="C642" s="61">
        <v>2784</v>
      </c>
      <c r="D642" s="61" t="s">
        <v>3523</v>
      </c>
      <c r="E642" s="78" t="s">
        <v>1430</v>
      </c>
      <c r="F642" s="72" t="s">
        <v>2907</v>
      </c>
    </row>
    <row r="643" spans="1:6" x14ac:dyDescent="0.35">
      <c r="A643" s="72" t="s">
        <v>2908</v>
      </c>
      <c r="B643" s="80" t="s">
        <v>2909</v>
      </c>
      <c r="C643" s="61">
        <v>2420</v>
      </c>
      <c r="D643" s="61" t="s">
        <v>3523</v>
      </c>
      <c r="E643" s="78" t="s">
        <v>1430</v>
      </c>
      <c r="F643" s="72" t="s">
        <v>2910</v>
      </c>
    </row>
    <row r="644" spans="1:6" x14ac:dyDescent="0.35">
      <c r="A644" s="72" t="s">
        <v>2911</v>
      </c>
      <c r="B644" s="80" t="s">
        <v>2912</v>
      </c>
      <c r="C644" s="61">
        <v>7551</v>
      </c>
      <c r="D644" s="61" t="s">
        <v>3520</v>
      </c>
      <c r="E644" s="78" t="s">
        <v>1430</v>
      </c>
      <c r="F644" s="72" t="s">
        <v>2913</v>
      </c>
    </row>
    <row r="645" spans="1:6" x14ac:dyDescent="0.35">
      <c r="A645" s="72" t="s">
        <v>2914</v>
      </c>
      <c r="B645" s="80" t="s">
        <v>2915</v>
      </c>
      <c r="C645" s="61">
        <v>4000</v>
      </c>
      <c r="D645" s="61" t="s">
        <v>3522</v>
      </c>
      <c r="E645" s="78" t="s">
        <v>1430</v>
      </c>
      <c r="F645" s="72" t="s">
        <v>2916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8C71-6318-4762-9C68-B37667EFA1F7}">
  <dimension ref="A1:Q239"/>
  <sheetViews>
    <sheetView workbookViewId="0">
      <selection activeCell="A234" sqref="A234:B234"/>
    </sheetView>
  </sheetViews>
  <sheetFormatPr defaultRowHeight="14.5" x14ac:dyDescent="0.35"/>
  <cols>
    <col min="1" max="1" width="25.453125" style="55" customWidth="1"/>
    <col min="2" max="2" width="14.1796875" style="55" customWidth="1"/>
    <col min="3" max="3" width="28.54296875" style="55" customWidth="1"/>
    <col min="4" max="4" width="14.81640625" style="55" customWidth="1"/>
    <col min="5" max="6" width="25.453125" style="55" customWidth="1"/>
    <col min="7" max="7" width="25.453125" style="54" customWidth="1"/>
    <col min="8" max="8" width="19.54296875" style="55" customWidth="1"/>
    <col min="9" max="9" width="28.453125" style="55" customWidth="1"/>
    <col min="10" max="10" width="29.81640625" style="55" customWidth="1"/>
    <col min="11" max="11" width="30" style="55" customWidth="1"/>
    <col min="12" max="16" width="9.1796875" style="55"/>
  </cols>
  <sheetData>
    <row r="1" spans="1:6" x14ac:dyDescent="0.35">
      <c r="A1" s="129" t="s">
        <v>2917</v>
      </c>
      <c r="B1" s="129"/>
      <c r="C1" s="129"/>
      <c r="D1" s="129"/>
      <c r="E1" s="129"/>
      <c r="F1" s="129"/>
    </row>
    <row r="2" spans="1:6" ht="38.25" customHeight="1" x14ac:dyDescent="0.35">
      <c r="A2" s="65" t="s">
        <v>2918</v>
      </c>
      <c r="B2" s="65" t="s">
        <v>1317</v>
      </c>
      <c r="C2" s="65" t="s">
        <v>2919</v>
      </c>
      <c r="D2" s="65" t="s">
        <v>2920</v>
      </c>
      <c r="E2" s="66" t="s">
        <v>2921</v>
      </c>
      <c r="F2" s="65" t="s">
        <v>2922</v>
      </c>
    </row>
    <row r="3" spans="1:6" x14ac:dyDescent="0.35">
      <c r="A3" s="56" t="s">
        <v>2923</v>
      </c>
      <c r="B3" s="56" t="s">
        <v>2924</v>
      </c>
      <c r="C3" s="56" t="s">
        <v>2925</v>
      </c>
      <c r="D3" s="56" t="s">
        <v>36</v>
      </c>
      <c r="E3" s="58" t="s">
        <v>36</v>
      </c>
      <c r="F3" s="56"/>
    </row>
    <row r="4" spans="1:6" x14ac:dyDescent="0.35">
      <c r="A4" s="56" t="s">
        <v>2926</v>
      </c>
      <c r="B4" s="56" t="s">
        <v>2927</v>
      </c>
      <c r="C4" s="56" t="s">
        <v>2925</v>
      </c>
      <c r="D4" s="56" t="s">
        <v>36</v>
      </c>
      <c r="E4" s="58" t="s">
        <v>29</v>
      </c>
      <c r="F4" s="56"/>
    </row>
    <row r="5" spans="1:6" x14ac:dyDescent="0.35">
      <c r="A5" s="56" t="s">
        <v>2928</v>
      </c>
      <c r="B5" s="56" t="s">
        <v>2929</v>
      </c>
      <c r="C5" s="56" t="s">
        <v>2925</v>
      </c>
      <c r="D5" s="56" t="s">
        <v>36</v>
      </c>
      <c r="E5" s="58" t="s">
        <v>29</v>
      </c>
      <c r="F5" s="56" t="s">
        <v>2930</v>
      </c>
    </row>
    <row r="6" spans="1:6" ht="43.5" x14ac:dyDescent="0.35">
      <c r="A6" s="56" t="s">
        <v>2931</v>
      </c>
      <c r="B6" s="56" t="s">
        <v>877</v>
      </c>
      <c r="C6" s="56" t="s">
        <v>2925</v>
      </c>
      <c r="D6" s="56" t="s">
        <v>36</v>
      </c>
      <c r="E6" s="58" t="s">
        <v>29</v>
      </c>
      <c r="F6" s="56" t="s">
        <v>2932</v>
      </c>
    </row>
    <row r="7" spans="1:6" ht="43.5" x14ac:dyDescent="0.35">
      <c r="A7" s="56" t="s">
        <v>2933</v>
      </c>
      <c r="B7" s="56" t="s">
        <v>2934</v>
      </c>
      <c r="C7" s="56" t="s">
        <v>2925</v>
      </c>
      <c r="D7" s="56" t="s">
        <v>36</v>
      </c>
      <c r="E7" s="58" t="s">
        <v>29</v>
      </c>
      <c r="F7" s="56" t="s">
        <v>2935</v>
      </c>
    </row>
    <row r="8" spans="1:6" ht="72.5" x14ac:dyDescent="0.35">
      <c r="A8" s="56" t="s">
        <v>2936</v>
      </c>
      <c r="B8" s="56" t="s">
        <v>2937</v>
      </c>
      <c r="C8" s="56" t="s">
        <v>2938</v>
      </c>
      <c r="D8" s="56" t="s">
        <v>36</v>
      </c>
      <c r="E8" s="58" t="s">
        <v>29</v>
      </c>
      <c r="F8" s="56" t="s">
        <v>2939</v>
      </c>
    </row>
    <row r="9" spans="1:6" x14ac:dyDescent="0.35">
      <c r="A9" s="56" t="s">
        <v>2940</v>
      </c>
      <c r="B9" s="56"/>
      <c r="C9" s="56" t="s">
        <v>2925</v>
      </c>
      <c r="D9" s="56" t="s">
        <v>36</v>
      </c>
      <c r="E9" s="58" t="s">
        <v>36</v>
      </c>
      <c r="F9" s="56"/>
    </row>
    <row r="10" spans="1:6" x14ac:dyDescent="0.35">
      <c r="A10" s="56" t="s">
        <v>2941</v>
      </c>
      <c r="B10" s="56" t="s">
        <v>2942</v>
      </c>
      <c r="C10" s="56" t="s">
        <v>2925</v>
      </c>
      <c r="D10" s="56" t="s">
        <v>36</v>
      </c>
      <c r="E10" s="58" t="s">
        <v>29</v>
      </c>
      <c r="F10" s="56"/>
    </row>
    <row r="11" spans="1:6" x14ac:dyDescent="0.35">
      <c r="A11" s="56" t="s">
        <v>2943</v>
      </c>
      <c r="B11" s="56" t="s">
        <v>2944</v>
      </c>
      <c r="C11" s="56" t="s">
        <v>2925</v>
      </c>
      <c r="D11" s="56" t="s">
        <v>36</v>
      </c>
      <c r="E11" s="58" t="s">
        <v>29</v>
      </c>
      <c r="F11" s="56"/>
    </row>
    <row r="12" spans="1:6" x14ac:dyDescent="0.35">
      <c r="A12" s="56" t="s">
        <v>2945</v>
      </c>
      <c r="B12" s="56" t="s">
        <v>2946</v>
      </c>
      <c r="C12" s="56" t="s">
        <v>2925</v>
      </c>
      <c r="D12" s="56" t="s">
        <v>36</v>
      </c>
      <c r="E12" s="58" t="s">
        <v>29</v>
      </c>
      <c r="F12" s="56" t="s">
        <v>2930</v>
      </c>
    </row>
    <row r="13" spans="1:6" x14ac:dyDescent="0.35">
      <c r="A13" s="56" t="s">
        <v>2947</v>
      </c>
      <c r="B13" s="56" t="s">
        <v>2948</v>
      </c>
      <c r="C13" s="56" t="s">
        <v>2925</v>
      </c>
      <c r="D13" s="56" t="s">
        <v>36</v>
      </c>
      <c r="E13" s="58" t="s">
        <v>29</v>
      </c>
      <c r="F13" s="56"/>
    </row>
    <row r="14" spans="1:6" x14ac:dyDescent="0.35">
      <c r="A14" s="56" t="s">
        <v>2949</v>
      </c>
      <c r="B14" s="56" t="s">
        <v>2950</v>
      </c>
      <c r="C14" s="56" t="s">
        <v>2925</v>
      </c>
      <c r="D14" s="56" t="s">
        <v>36</v>
      </c>
      <c r="E14" s="58" t="s">
        <v>36</v>
      </c>
      <c r="F14" s="56"/>
    </row>
    <row r="15" spans="1:6" x14ac:dyDescent="0.35">
      <c r="A15" s="57" t="s">
        <v>2951</v>
      </c>
      <c r="B15" s="57" t="s">
        <v>2952</v>
      </c>
      <c r="C15" s="57" t="s">
        <v>2925</v>
      </c>
      <c r="D15" s="57" t="s">
        <v>36</v>
      </c>
      <c r="E15" s="59" t="s">
        <v>29</v>
      </c>
      <c r="F15" s="56" t="s">
        <v>2953</v>
      </c>
    </row>
    <row r="16" spans="1:6" x14ac:dyDescent="0.35">
      <c r="A16" s="56" t="s">
        <v>2954</v>
      </c>
      <c r="B16" s="56" t="s">
        <v>2955</v>
      </c>
      <c r="C16" s="56" t="s">
        <v>2925</v>
      </c>
      <c r="D16" s="56" t="s">
        <v>36</v>
      </c>
      <c r="E16" s="58" t="s">
        <v>29</v>
      </c>
      <c r="F16" s="56"/>
    </row>
    <row r="17" spans="1:6" x14ac:dyDescent="0.35">
      <c r="A17" s="56" t="s">
        <v>2956</v>
      </c>
      <c r="B17" s="56" t="s">
        <v>2957</v>
      </c>
      <c r="C17" s="56" t="s">
        <v>2925</v>
      </c>
      <c r="D17" s="56" t="s">
        <v>36</v>
      </c>
      <c r="E17" s="58" t="s">
        <v>29</v>
      </c>
      <c r="F17" s="56"/>
    </row>
    <row r="18" spans="1:6" x14ac:dyDescent="0.35">
      <c r="A18" s="56" t="s">
        <v>2958</v>
      </c>
      <c r="B18" s="56" t="s">
        <v>2959</v>
      </c>
      <c r="C18" s="56" t="s">
        <v>2925</v>
      </c>
      <c r="D18" s="56" t="s">
        <v>36</v>
      </c>
      <c r="E18" s="58" t="s">
        <v>29</v>
      </c>
      <c r="F18" s="56"/>
    </row>
    <row r="19" spans="1:6" x14ac:dyDescent="0.35">
      <c r="A19" s="57" t="s">
        <v>2960</v>
      </c>
      <c r="B19" s="57" t="s">
        <v>2961</v>
      </c>
      <c r="C19" s="57" t="s">
        <v>2925</v>
      </c>
      <c r="D19" s="57" t="s">
        <v>36</v>
      </c>
      <c r="E19" s="59" t="s">
        <v>29</v>
      </c>
      <c r="F19" s="56" t="s">
        <v>2962</v>
      </c>
    </row>
    <row r="20" spans="1:6" ht="43.5" x14ac:dyDescent="0.35">
      <c r="A20" s="56" t="s">
        <v>2963</v>
      </c>
      <c r="B20" s="56" t="s">
        <v>2964</v>
      </c>
      <c r="C20" s="56" t="s">
        <v>2925</v>
      </c>
      <c r="D20" s="56" t="s">
        <v>29</v>
      </c>
      <c r="E20" s="58" t="s">
        <v>29</v>
      </c>
      <c r="F20" s="56" t="s">
        <v>2965</v>
      </c>
    </row>
    <row r="21" spans="1:6" ht="43.5" x14ac:dyDescent="0.35">
      <c r="A21" s="56" t="s">
        <v>2966</v>
      </c>
      <c r="B21" s="56" t="s">
        <v>2967</v>
      </c>
      <c r="C21" s="56" t="s">
        <v>2968</v>
      </c>
      <c r="D21" s="56" t="s">
        <v>36</v>
      </c>
      <c r="E21" s="58" t="s">
        <v>29</v>
      </c>
      <c r="F21" s="56" t="s">
        <v>2969</v>
      </c>
    </row>
    <row r="22" spans="1:6" ht="29" x14ac:dyDescent="0.35">
      <c r="A22" s="56" t="s">
        <v>2970</v>
      </c>
      <c r="B22" s="56" t="s">
        <v>2971</v>
      </c>
      <c r="C22" s="56" t="s">
        <v>2972</v>
      </c>
      <c r="D22" s="56" t="s">
        <v>36</v>
      </c>
      <c r="E22" s="58" t="s">
        <v>29</v>
      </c>
      <c r="F22" s="56"/>
    </row>
    <row r="23" spans="1:6" ht="43.5" x14ac:dyDescent="0.35">
      <c r="A23" s="56" t="s">
        <v>2973</v>
      </c>
      <c r="B23" s="56" t="s">
        <v>2974</v>
      </c>
      <c r="C23" s="56" t="s">
        <v>2925</v>
      </c>
      <c r="D23" s="56" t="s">
        <v>36</v>
      </c>
      <c r="E23" s="58" t="s">
        <v>29</v>
      </c>
      <c r="F23" s="56" t="s">
        <v>2969</v>
      </c>
    </row>
    <row r="24" spans="1:6" x14ac:dyDescent="0.35">
      <c r="A24" s="56" t="s">
        <v>2975</v>
      </c>
      <c r="B24" s="56" t="s">
        <v>2976</v>
      </c>
      <c r="C24" s="56" t="s">
        <v>2925</v>
      </c>
      <c r="D24" s="56" t="s">
        <v>36</v>
      </c>
      <c r="E24" s="58" t="s">
        <v>29</v>
      </c>
      <c r="F24" s="56"/>
    </row>
    <row r="25" spans="1:6" x14ac:dyDescent="0.35">
      <c r="A25" s="56" t="s">
        <v>2977</v>
      </c>
      <c r="B25" s="56" t="s">
        <v>2978</v>
      </c>
      <c r="C25" s="56" t="s">
        <v>2925</v>
      </c>
      <c r="D25" s="56" t="s">
        <v>36</v>
      </c>
      <c r="E25" s="58" t="s">
        <v>29</v>
      </c>
      <c r="F25" s="56"/>
    </row>
    <row r="26" spans="1:6" ht="43.5" x14ac:dyDescent="0.35">
      <c r="A26" s="56" t="s">
        <v>2979</v>
      </c>
      <c r="B26" s="56" t="s">
        <v>2980</v>
      </c>
      <c r="C26" s="56" t="s">
        <v>2981</v>
      </c>
      <c r="D26" s="56" t="s">
        <v>36</v>
      </c>
      <c r="E26" s="58" t="s">
        <v>29</v>
      </c>
      <c r="F26" s="56" t="s">
        <v>2982</v>
      </c>
    </row>
    <row r="27" spans="1:6" ht="101.5" x14ac:dyDescent="0.35">
      <c r="A27" s="56" t="s">
        <v>2983</v>
      </c>
      <c r="B27" s="56" t="s">
        <v>2984</v>
      </c>
      <c r="C27" s="56" t="s">
        <v>2985</v>
      </c>
      <c r="D27" s="56" t="s">
        <v>29</v>
      </c>
      <c r="E27" s="58" t="s">
        <v>29</v>
      </c>
      <c r="F27" s="56" t="s">
        <v>2986</v>
      </c>
    </row>
    <row r="28" spans="1:6" x14ac:dyDescent="0.35">
      <c r="A28" s="56" t="s">
        <v>2987</v>
      </c>
      <c r="B28" s="56" t="s">
        <v>2988</v>
      </c>
      <c r="C28" s="56" t="s">
        <v>2925</v>
      </c>
      <c r="D28" s="56" t="s">
        <v>36</v>
      </c>
      <c r="E28" s="58" t="s">
        <v>29</v>
      </c>
      <c r="F28" s="56"/>
    </row>
    <row r="29" spans="1:6" ht="58" x14ac:dyDescent="0.35">
      <c r="A29" s="56" t="s">
        <v>2989</v>
      </c>
      <c r="B29" s="68">
        <v>891986</v>
      </c>
      <c r="C29" s="56" t="s">
        <v>2925</v>
      </c>
      <c r="D29" s="56" t="s">
        <v>36</v>
      </c>
      <c r="E29" s="58" t="s">
        <v>29</v>
      </c>
      <c r="F29" s="56" t="s">
        <v>2990</v>
      </c>
    </row>
    <row r="30" spans="1:6" x14ac:dyDescent="0.35">
      <c r="A30" s="56" t="s">
        <v>2991</v>
      </c>
      <c r="B30" s="56" t="s">
        <v>2992</v>
      </c>
      <c r="C30" s="56" t="s">
        <v>2925</v>
      </c>
      <c r="D30" s="56" t="s">
        <v>36</v>
      </c>
      <c r="E30" s="58" t="s">
        <v>29</v>
      </c>
      <c r="F30" s="56"/>
    </row>
    <row r="31" spans="1:6" x14ac:dyDescent="0.35">
      <c r="A31" s="56" t="s">
        <v>2993</v>
      </c>
      <c r="B31" s="56" t="s">
        <v>2994</v>
      </c>
      <c r="C31" s="56" t="s">
        <v>2925</v>
      </c>
      <c r="D31" s="56" t="s">
        <v>36</v>
      </c>
      <c r="E31" s="58" t="s">
        <v>29</v>
      </c>
      <c r="F31" s="56"/>
    </row>
    <row r="32" spans="1:6" x14ac:dyDescent="0.35">
      <c r="A32" s="56" t="s">
        <v>2995</v>
      </c>
      <c r="B32" s="56" t="s">
        <v>2996</v>
      </c>
      <c r="C32" s="56" t="s">
        <v>2925</v>
      </c>
      <c r="D32" s="56" t="s">
        <v>36</v>
      </c>
      <c r="E32" s="58" t="s">
        <v>29</v>
      </c>
      <c r="F32" s="56" t="s">
        <v>2930</v>
      </c>
    </row>
    <row r="33" spans="1:6" x14ac:dyDescent="0.35">
      <c r="A33" s="56" t="s">
        <v>2997</v>
      </c>
      <c r="B33" s="56" t="s">
        <v>2998</v>
      </c>
      <c r="C33" s="56" t="s">
        <v>2925</v>
      </c>
      <c r="D33" s="56" t="s">
        <v>36</v>
      </c>
      <c r="E33" s="58" t="s">
        <v>29</v>
      </c>
      <c r="F33" s="56"/>
    </row>
    <row r="34" spans="1:6" x14ac:dyDescent="0.35">
      <c r="A34" s="56" t="s">
        <v>2999</v>
      </c>
      <c r="B34" s="56" t="s">
        <v>3000</v>
      </c>
      <c r="C34" s="56" t="s">
        <v>3001</v>
      </c>
      <c r="D34" s="56" t="s">
        <v>36</v>
      </c>
      <c r="E34" s="58" t="s">
        <v>29</v>
      </c>
      <c r="F34" s="56"/>
    </row>
    <row r="35" spans="1:6" ht="43.5" x14ac:dyDescent="0.35">
      <c r="A35" s="56" t="s">
        <v>3002</v>
      </c>
      <c r="B35" s="56" t="s">
        <v>3003</v>
      </c>
      <c r="C35" s="56" t="s">
        <v>3004</v>
      </c>
      <c r="D35" s="56" t="s">
        <v>29</v>
      </c>
      <c r="E35" s="58" t="s">
        <v>29</v>
      </c>
      <c r="F35" s="56" t="s">
        <v>3005</v>
      </c>
    </row>
    <row r="36" spans="1:6" x14ac:dyDescent="0.35">
      <c r="A36" s="56" t="s">
        <v>3006</v>
      </c>
      <c r="B36" s="56" t="s">
        <v>3007</v>
      </c>
      <c r="C36" s="56" t="s">
        <v>2925</v>
      </c>
      <c r="D36" s="56" t="s">
        <v>36</v>
      </c>
      <c r="E36" s="58" t="s">
        <v>29</v>
      </c>
      <c r="F36" s="56"/>
    </row>
    <row r="37" spans="1:6" ht="43.5" x14ac:dyDescent="0.35">
      <c r="A37" s="57" t="s">
        <v>3008</v>
      </c>
      <c r="B37" s="57" t="s">
        <v>3009</v>
      </c>
      <c r="C37" s="57" t="s">
        <v>2925</v>
      </c>
      <c r="D37" s="57" t="s">
        <v>36</v>
      </c>
      <c r="E37" s="59" t="s">
        <v>29</v>
      </c>
      <c r="F37" s="56" t="s">
        <v>3010</v>
      </c>
    </row>
    <row r="38" spans="1:6" x14ac:dyDescent="0.35">
      <c r="A38" s="56" t="s">
        <v>3011</v>
      </c>
      <c r="B38" s="56"/>
      <c r="C38" s="56" t="s">
        <v>2925</v>
      </c>
      <c r="D38" s="56" t="s">
        <v>36</v>
      </c>
      <c r="E38" s="58" t="s">
        <v>36</v>
      </c>
      <c r="F38" s="56"/>
    </row>
    <row r="39" spans="1:6" ht="25.5" customHeight="1" x14ac:dyDescent="0.35">
      <c r="A39" s="56" t="s">
        <v>3012</v>
      </c>
      <c r="B39" s="56" t="s">
        <v>3013</v>
      </c>
      <c r="C39" s="56" t="s">
        <v>2925</v>
      </c>
      <c r="D39" s="56" t="s">
        <v>36</v>
      </c>
      <c r="E39" s="58" t="s">
        <v>29</v>
      </c>
      <c r="F39" s="56"/>
    </row>
    <row r="40" spans="1:6" x14ac:dyDescent="0.35">
      <c r="A40" s="56" t="s">
        <v>3014</v>
      </c>
      <c r="B40" s="56" t="s">
        <v>3015</v>
      </c>
      <c r="C40" s="56" t="s">
        <v>2925</v>
      </c>
      <c r="D40" s="56" t="s">
        <v>36</v>
      </c>
      <c r="E40" s="58" t="s">
        <v>29</v>
      </c>
      <c r="F40" s="56"/>
    </row>
    <row r="41" spans="1:6" x14ac:dyDescent="0.35">
      <c r="A41" s="56" t="s">
        <v>3016</v>
      </c>
      <c r="B41" s="56" t="s">
        <v>3017</v>
      </c>
      <c r="C41" s="56" t="s">
        <v>2925</v>
      </c>
      <c r="D41" s="56" t="s">
        <v>36</v>
      </c>
      <c r="E41" s="58" t="s">
        <v>29</v>
      </c>
      <c r="F41" s="56"/>
    </row>
    <row r="42" spans="1:6" ht="43.5" x14ac:dyDescent="0.35">
      <c r="A42" s="56" t="s">
        <v>3018</v>
      </c>
      <c r="B42" s="56" t="s">
        <v>3019</v>
      </c>
      <c r="C42" s="56" t="s">
        <v>3020</v>
      </c>
      <c r="D42" s="56" t="s">
        <v>29</v>
      </c>
      <c r="E42" s="58" t="s">
        <v>29</v>
      </c>
      <c r="F42" s="56" t="s">
        <v>3005</v>
      </c>
    </row>
    <row r="43" spans="1:6" ht="29" x14ac:dyDescent="0.35">
      <c r="A43" s="56" t="s">
        <v>3021</v>
      </c>
      <c r="B43" s="56" t="s">
        <v>3022</v>
      </c>
      <c r="C43" s="56" t="s">
        <v>3023</v>
      </c>
      <c r="D43" s="56" t="s">
        <v>29</v>
      </c>
      <c r="E43" s="58" t="s">
        <v>29</v>
      </c>
      <c r="F43" s="56" t="s">
        <v>3024</v>
      </c>
    </row>
    <row r="44" spans="1:6" ht="29" x14ac:dyDescent="0.35">
      <c r="A44" s="56" t="s">
        <v>3025</v>
      </c>
      <c r="B44" s="56" t="s">
        <v>3026</v>
      </c>
      <c r="C44" s="56" t="s">
        <v>3023</v>
      </c>
      <c r="D44" s="56" t="s">
        <v>29</v>
      </c>
      <c r="E44" s="58" t="s">
        <v>29</v>
      </c>
      <c r="F44" s="56" t="s">
        <v>3024</v>
      </c>
    </row>
    <row r="45" spans="1:6" x14ac:dyDescent="0.35">
      <c r="A45" s="56" t="s">
        <v>3027</v>
      </c>
      <c r="B45" s="56" t="s">
        <v>3028</v>
      </c>
      <c r="C45" s="56" t="s">
        <v>2925</v>
      </c>
      <c r="D45" s="56" t="s">
        <v>36</v>
      </c>
      <c r="E45" s="58" t="s">
        <v>29</v>
      </c>
      <c r="F45" s="56" t="s">
        <v>2953</v>
      </c>
    </row>
    <row r="46" spans="1:6" ht="43.5" x14ac:dyDescent="0.35">
      <c r="A46" s="56" t="s">
        <v>3029</v>
      </c>
      <c r="B46" s="56" t="s">
        <v>3030</v>
      </c>
      <c r="C46" s="56" t="s">
        <v>3031</v>
      </c>
      <c r="D46" s="56" t="s">
        <v>36</v>
      </c>
      <c r="E46" s="58" t="s">
        <v>29</v>
      </c>
      <c r="F46" s="56"/>
    </row>
    <row r="47" spans="1:6" x14ac:dyDescent="0.35">
      <c r="A47" s="56" t="s">
        <v>3032</v>
      </c>
      <c r="B47" s="56" t="s">
        <v>3033</v>
      </c>
      <c r="C47" s="56" t="s">
        <v>2925</v>
      </c>
      <c r="D47" s="56" t="s">
        <v>36</v>
      </c>
      <c r="E47" s="58" t="s">
        <v>36</v>
      </c>
      <c r="F47" s="56"/>
    </row>
    <row r="48" spans="1:6" x14ac:dyDescent="0.35">
      <c r="A48" s="56" t="s">
        <v>3034</v>
      </c>
      <c r="B48" s="56" t="s">
        <v>3035</v>
      </c>
      <c r="C48" s="56" t="s">
        <v>2925</v>
      </c>
      <c r="D48" s="56" t="s">
        <v>36</v>
      </c>
      <c r="E48" s="58" t="s">
        <v>29</v>
      </c>
      <c r="F48" s="56"/>
    </row>
    <row r="49" spans="1:6" x14ac:dyDescent="0.35">
      <c r="A49" s="56" t="s">
        <v>3036</v>
      </c>
      <c r="B49" s="56" t="s">
        <v>3037</v>
      </c>
      <c r="C49" s="56" t="s">
        <v>2925</v>
      </c>
      <c r="D49" s="56" t="s">
        <v>36</v>
      </c>
      <c r="E49" s="58" t="s">
        <v>29</v>
      </c>
      <c r="F49" s="56"/>
    </row>
    <row r="50" spans="1:6" ht="58" x14ac:dyDescent="0.35">
      <c r="A50" s="56" t="s">
        <v>3038</v>
      </c>
      <c r="B50" s="56" t="s">
        <v>3039</v>
      </c>
      <c r="C50" s="56" t="s">
        <v>3040</v>
      </c>
      <c r="D50" s="56" t="s">
        <v>36</v>
      </c>
      <c r="E50" s="58" t="s">
        <v>29</v>
      </c>
      <c r="F50" s="56"/>
    </row>
    <row r="51" spans="1:6" ht="43.5" x14ac:dyDescent="0.35">
      <c r="A51" s="56" t="s">
        <v>3041</v>
      </c>
      <c r="B51" s="56" t="s">
        <v>3042</v>
      </c>
      <c r="C51" s="56" t="s">
        <v>3043</v>
      </c>
      <c r="D51" s="56" t="s">
        <v>36</v>
      </c>
      <c r="E51" s="58" t="s">
        <v>29</v>
      </c>
      <c r="F51" s="56"/>
    </row>
    <row r="52" spans="1:6" x14ac:dyDescent="0.35">
      <c r="A52" s="56" t="s">
        <v>3044</v>
      </c>
      <c r="B52" s="56" t="s">
        <v>3045</v>
      </c>
      <c r="C52" s="56" t="s">
        <v>2925</v>
      </c>
      <c r="D52" s="56" t="s">
        <v>36</v>
      </c>
      <c r="E52" s="58" t="s">
        <v>29</v>
      </c>
      <c r="F52" s="56"/>
    </row>
    <row r="53" spans="1:6" ht="29" x14ac:dyDescent="0.35">
      <c r="A53" s="56" t="s">
        <v>3046</v>
      </c>
      <c r="B53" s="56" t="s">
        <v>3047</v>
      </c>
      <c r="C53" s="56" t="s">
        <v>2925</v>
      </c>
      <c r="D53" s="56" t="s">
        <v>36</v>
      </c>
      <c r="E53" s="58" t="s">
        <v>36</v>
      </c>
      <c r="F53" s="56"/>
    </row>
    <row r="54" spans="1:6" x14ac:dyDescent="0.35">
      <c r="A54" s="56" t="s">
        <v>3048</v>
      </c>
      <c r="B54" s="56" t="s">
        <v>3049</v>
      </c>
      <c r="C54" s="56" t="s">
        <v>2925</v>
      </c>
      <c r="D54" s="56" t="s">
        <v>36</v>
      </c>
      <c r="E54" s="58" t="s">
        <v>29</v>
      </c>
      <c r="F54" s="56"/>
    </row>
    <row r="55" spans="1:6" x14ac:dyDescent="0.35">
      <c r="A55" s="56" t="s">
        <v>3050</v>
      </c>
      <c r="B55" s="56" t="s">
        <v>3051</v>
      </c>
      <c r="C55" s="56" t="s">
        <v>2925</v>
      </c>
      <c r="D55" s="56" t="s">
        <v>36</v>
      </c>
      <c r="E55" s="58" t="s">
        <v>29</v>
      </c>
      <c r="F55" s="56"/>
    </row>
    <row r="56" spans="1:6" x14ac:dyDescent="0.35">
      <c r="A56" s="56" t="s">
        <v>3052</v>
      </c>
      <c r="B56" s="56" t="s">
        <v>3053</v>
      </c>
      <c r="C56" s="56" t="s">
        <v>2925</v>
      </c>
      <c r="D56" s="56" t="s">
        <v>36</v>
      </c>
      <c r="E56" s="58" t="s">
        <v>29</v>
      </c>
      <c r="F56" s="56"/>
    </row>
    <row r="57" spans="1:6" x14ac:dyDescent="0.35">
      <c r="A57" s="56" t="s">
        <v>3054</v>
      </c>
      <c r="B57" s="56" t="s">
        <v>3055</v>
      </c>
      <c r="C57" s="56" t="s">
        <v>2925</v>
      </c>
      <c r="D57" s="56" t="s">
        <v>36</v>
      </c>
      <c r="E57" s="58" t="s">
        <v>29</v>
      </c>
      <c r="F57" s="56"/>
    </row>
    <row r="58" spans="1:6" ht="29" x14ac:dyDescent="0.35">
      <c r="A58" s="56" t="s">
        <v>3056</v>
      </c>
      <c r="B58" s="56" t="s">
        <v>3057</v>
      </c>
      <c r="C58" s="56" t="s">
        <v>2925</v>
      </c>
      <c r="D58" s="56" t="s">
        <v>36</v>
      </c>
      <c r="E58" s="58" t="s">
        <v>36</v>
      </c>
      <c r="F58" s="56"/>
    </row>
    <row r="59" spans="1:6" x14ac:dyDescent="0.35">
      <c r="A59" s="56" t="s">
        <v>3058</v>
      </c>
      <c r="B59" s="56" t="s">
        <v>3059</v>
      </c>
      <c r="C59" s="56" t="s">
        <v>2925</v>
      </c>
      <c r="D59" s="56" t="s">
        <v>36</v>
      </c>
      <c r="E59" s="58" t="s">
        <v>29</v>
      </c>
      <c r="F59" s="56"/>
    </row>
    <row r="60" spans="1:6" x14ac:dyDescent="0.35">
      <c r="A60" s="56" t="s">
        <v>3060</v>
      </c>
      <c r="B60" s="56" t="s">
        <v>3061</v>
      </c>
      <c r="C60" s="56" t="s">
        <v>2925</v>
      </c>
      <c r="D60" s="56" t="s">
        <v>36</v>
      </c>
      <c r="E60" s="58" t="s">
        <v>29</v>
      </c>
      <c r="F60" s="56"/>
    </row>
    <row r="61" spans="1:6" x14ac:dyDescent="0.35">
      <c r="A61" s="56" t="s">
        <v>3062</v>
      </c>
      <c r="B61" s="56" t="s">
        <v>3063</v>
      </c>
      <c r="C61" s="56" t="s">
        <v>2925</v>
      </c>
      <c r="D61" s="56" t="s">
        <v>36</v>
      </c>
      <c r="E61" s="58" t="s">
        <v>29</v>
      </c>
      <c r="F61" s="56"/>
    </row>
    <row r="62" spans="1:6" ht="43.5" x14ac:dyDescent="0.35">
      <c r="A62" s="56" t="s">
        <v>3064</v>
      </c>
      <c r="B62" s="56" t="s">
        <v>3065</v>
      </c>
      <c r="C62" s="56" t="s">
        <v>3066</v>
      </c>
      <c r="D62" s="56" t="s">
        <v>36</v>
      </c>
      <c r="E62" s="58" t="s">
        <v>29</v>
      </c>
      <c r="F62" s="56"/>
    </row>
    <row r="63" spans="1:6" ht="29" x14ac:dyDescent="0.35">
      <c r="A63" s="57" t="s">
        <v>3067</v>
      </c>
      <c r="B63" s="57" t="s">
        <v>3068</v>
      </c>
      <c r="C63" s="57" t="s">
        <v>2925</v>
      </c>
      <c r="D63" s="57" t="s">
        <v>36</v>
      </c>
      <c r="E63" s="59" t="s">
        <v>36</v>
      </c>
      <c r="F63" s="56"/>
    </row>
    <row r="64" spans="1:6" x14ac:dyDescent="0.35">
      <c r="A64" s="56" t="s">
        <v>3069</v>
      </c>
      <c r="B64" s="56" t="s">
        <v>3070</v>
      </c>
      <c r="C64" s="56" t="s">
        <v>2925</v>
      </c>
      <c r="D64" s="56" t="s">
        <v>36</v>
      </c>
      <c r="E64" s="58" t="s">
        <v>3071</v>
      </c>
      <c r="F64" s="56" t="s">
        <v>2962</v>
      </c>
    </row>
    <row r="65" spans="1:6" x14ac:dyDescent="0.35">
      <c r="A65" s="56" t="s">
        <v>3072</v>
      </c>
      <c r="B65" s="56" t="s">
        <v>3073</v>
      </c>
      <c r="C65" s="56" t="s">
        <v>2925</v>
      </c>
      <c r="D65" s="56" t="s">
        <v>36</v>
      </c>
      <c r="E65" s="58" t="s">
        <v>3071</v>
      </c>
      <c r="F65" s="56"/>
    </row>
    <row r="66" spans="1:6" ht="58" x14ac:dyDescent="0.35">
      <c r="A66" s="56" t="s">
        <v>3074</v>
      </c>
      <c r="B66" s="56" t="s">
        <v>3075</v>
      </c>
      <c r="C66" s="56" t="s">
        <v>3076</v>
      </c>
      <c r="D66" s="56" t="s">
        <v>36</v>
      </c>
      <c r="E66" s="58" t="s">
        <v>3071</v>
      </c>
      <c r="F66" s="56"/>
    </row>
    <row r="67" spans="1:6" ht="43.5" x14ac:dyDescent="0.35">
      <c r="A67" s="56" t="s">
        <v>3077</v>
      </c>
      <c r="B67" s="56" t="s">
        <v>3078</v>
      </c>
      <c r="C67" s="56" t="s">
        <v>2925</v>
      </c>
      <c r="D67" s="56" t="s">
        <v>36</v>
      </c>
      <c r="E67" s="58" t="s">
        <v>3071</v>
      </c>
      <c r="F67" s="56" t="s">
        <v>3005</v>
      </c>
    </row>
    <row r="68" spans="1:6" ht="29" x14ac:dyDescent="0.35">
      <c r="A68" s="56" t="s">
        <v>3079</v>
      </c>
      <c r="B68" s="56" t="s">
        <v>3080</v>
      </c>
      <c r="C68" s="56" t="s">
        <v>2925</v>
      </c>
      <c r="D68" s="56" t="s">
        <v>36</v>
      </c>
      <c r="E68" s="58" t="s">
        <v>3071</v>
      </c>
      <c r="F68" s="56"/>
    </row>
    <row r="69" spans="1:6" ht="43.5" x14ac:dyDescent="0.35">
      <c r="A69" s="56" t="s">
        <v>3081</v>
      </c>
      <c r="B69" s="56" t="s">
        <v>3082</v>
      </c>
      <c r="C69" s="56" t="s">
        <v>3031</v>
      </c>
      <c r="D69" s="56" t="s">
        <v>36</v>
      </c>
      <c r="E69" s="58" t="s">
        <v>3071</v>
      </c>
      <c r="F69" s="56"/>
    </row>
    <row r="70" spans="1:6" ht="87" x14ac:dyDescent="0.35">
      <c r="A70" s="56" t="s">
        <v>3083</v>
      </c>
      <c r="B70" s="56" t="s">
        <v>3084</v>
      </c>
      <c r="C70" s="56" t="s">
        <v>3085</v>
      </c>
      <c r="D70" s="56" t="s">
        <v>36</v>
      </c>
      <c r="E70" s="58" t="s">
        <v>3071</v>
      </c>
      <c r="F70" s="56"/>
    </row>
    <row r="71" spans="1:6" ht="29" x14ac:dyDescent="0.35">
      <c r="A71" s="56" t="s">
        <v>3086</v>
      </c>
      <c r="B71" s="56" t="s">
        <v>3087</v>
      </c>
      <c r="C71" s="56" t="s">
        <v>2925</v>
      </c>
      <c r="D71" s="56" t="s">
        <v>36</v>
      </c>
      <c r="E71" s="58" t="s">
        <v>3071</v>
      </c>
      <c r="F71" s="56"/>
    </row>
    <row r="72" spans="1:6" x14ac:dyDescent="0.35">
      <c r="A72" s="56" t="s">
        <v>3088</v>
      </c>
      <c r="B72" s="56" t="s">
        <v>3089</v>
      </c>
      <c r="C72" s="56" t="s">
        <v>2925</v>
      </c>
      <c r="D72" s="56" t="s">
        <v>36</v>
      </c>
      <c r="E72" s="56" t="s">
        <v>3071</v>
      </c>
      <c r="F72" s="60" t="s">
        <v>2930</v>
      </c>
    </row>
    <row r="73" spans="1:6" x14ac:dyDescent="0.35">
      <c r="A73" s="56" t="s">
        <v>3090</v>
      </c>
      <c r="B73" s="56" t="s">
        <v>3091</v>
      </c>
      <c r="C73" s="56" t="s">
        <v>2925</v>
      </c>
      <c r="D73" s="56" t="s">
        <v>36</v>
      </c>
      <c r="E73" s="56" t="s">
        <v>3071</v>
      </c>
      <c r="F73" s="56"/>
    </row>
    <row r="74" spans="1:6" x14ac:dyDescent="0.35">
      <c r="A74" s="56" t="s">
        <v>3092</v>
      </c>
      <c r="B74" s="56" t="s">
        <v>3093</v>
      </c>
      <c r="C74" s="56" t="s">
        <v>2925</v>
      </c>
      <c r="D74" s="56" t="s">
        <v>36</v>
      </c>
      <c r="E74" s="56" t="s">
        <v>3071</v>
      </c>
      <c r="F74" s="56" t="s">
        <v>2930</v>
      </c>
    </row>
    <row r="75" spans="1:6" ht="29" x14ac:dyDescent="0.35">
      <c r="A75" s="56" t="s">
        <v>3094</v>
      </c>
      <c r="B75" s="56" t="s">
        <v>3095</v>
      </c>
      <c r="C75" s="56" t="s">
        <v>3096</v>
      </c>
      <c r="D75" s="56" t="s">
        <v>36</v>
      </c>
      <c r="E75" s="56" t="s">
        <v>3071</v>
      </c>
      <c r="F75" s="56"/>
    </row>
    <row r="76" spans="1:6" x14ac:dyDescent="0.35">
      <c r="A76" s="56" t="s">
        <v>3097</v>
      </c>
      <c r="B76" s="56" t="s">
        <v>3098</v>
      </c>
      <c r="C76" s="56" t="s">
        <v>2925</v>
      </c>
      <c r="D76" s="56" t="s">
        <v>36</v>
      </c>
      <c r="E76" s="56" t="s">
        <v>3071</v>
      </c>
      <c r="F76" s="56"/>
    </row>
    <row r="77" spans="1:6" x14ac:dyDescent="0.35">
      <c r="A77" s="56" t="s">
        <v>3099</v>
      </c>
      <c r="B77" s="56" t="s">
        <v>3100</v>
      </c>
      <c r="C77" s="56" t="s">
        <v>2925</v>
      </c>
      <c r="D77" s="56" t="s">
        <v>36</v>
      </c>
      <c r="E77" s="56" t="s">
        <v>3071</v>
      </c>
      <c r="F77" s="56"/>
    </row>
    <row r="78" spans="1:6" x14ac:dyDescent="0.35">
      <c r="A78" s="56" t="s">
        <v>3101</v>
      </c>
      <c r="B78" s="56" t="s">
        <v>3102</v>
      </c>
      <c r="C78" s="56" t="s">
        <v>2925</v>
      </c>
      <c r="D78" s="56" t="s">
        <v>36</v>
      </c>
      <c r="E78" s="56" t="s">
        <v>3071</v>
      </c>
      <c r="F78" s="57"/>
    </row>
    <row r="79" spans="1:6" x14ac:dyDescent="0.35">
      <c r="A79" s="56" t="s">
        <v>3103</v>
      </c>
      <c r="B79" s="56" t="s">
        <v>3104</v>
      </c>
      <c r="C79" s="56" t="s">
        <v>2925</v>
      </c>
      <c r="D79" s="56" t="s">
        <v>36</v>
      </c>
      <c r="E79" s="58" t="s">
        <v>3071</v>
      </c>
      <c r="F79" s="56"/>
    </row>
    <row r="80" spans="1:6" x14ac:dyDescent="0.35">
      <c r="A80" s="57" t="s">
        <v>3105</v>
      </c>
      <c r="B80" s="57" t="s">
        <v>3106</v>
      </c>
      <c r="C80" s="57" t="s">
        <v>2925</v>
      </c>
      <c r="D80" s="57" t="s">
        <v>36</v>
      </c>
      <c r="E80" s="59" t="s">
        <v>3071</v>
      </c>
      <c r="F80" s="56"/>
    </row>
    <row r="81" spans="1:6" x14ac:dyDescent="0.35">
      <c r="A81" s="56" t="s">
        <v>3107</v>
      </c>
      <c r="B81" s="56" t="s">
        <v>3108</v>
      </c>
      <c r="C81" s="56" t="s">
        <v>2925</v>
      </c>
      <c r="D81" s="56" t="s">
        <v>36</v>
      </c>
      <c r="E81" s="58" t="s">
        <v>3071</v>
      </c>
      <c r="F81" s="56"/>
    </row>
    <row r="82" spans="1:6" x14ac:dyDescent="0.35">
      <c r="A82" s="56" t="s">
        <v>3109</v>
      </c>
      <c r="B82" s="56" t="s">
        <v>3110</v>
      </c>
      <c r="C82" s="56" t="s">
        <v>2925</v>
      </c>
      <c r="D82" s="56" t="s">
        <v>36</v>
      </c>
      <c r="E82" s="58" t="s">
        <v>3071</v>
      </c>
      <c r="F82" s="56"/>
    </row>
    <row r="83" spans="1:6" x14ac:dyDescent="0.35">
      <c r="A83" s="56" t="s">
        <v>3111</v>
      </c>
      <c r="B83" s="56" t="s">
        <v>3112</v>
      </c>
      <c r="C83" s="56" t="s">
        <v>2925</v>
      </c>
      <c r="D83" s="56" t="s">
        <v>36</v>
      </c>
      <c r="E83" s="58" t="s">
        <v>36</v>
      </c>
      <c r="F83" s="56"/>
    </row>
    <row r="84" spans="1:6" ht="43.5" x14ac:dyDescent="0.35">
      <c r="A84" s="56" t="s">
        <v>3113</v>
      </c>
      <c r="B84" s="56" t="s">
        <v>3114</v>
      </c>
      <c r="C84" s="56" t="s">
        <v>3066</v>
      </c>
      <c r="D84" s="56" t="s">
        <v>36</v>
      </c>
      <c r="E84" s="58" t="s">
        <v>3071</v>
      </c>
      <c r="F84" s="56"/>
    </row>
    <row r="85" spans="1:6" x14ac:dyDescent="0.35">
      <c r="A85" s="56" t="s">
        <v>3115</v>
      </c>
      <c r="B85" s="56" t="s">
        <v>3116</v>
      </c>
      <c r="C85" s="56" t="s">
        <v>2925</v>
      </c>
      <c r="D85" s="56" t="s">
        <v>36</v>
      </c>
      <c r="E85" s="58" t="s">
        <v>3071</v>
      </c>
      <c r="F85" s="56"/>
    </row>
    <row r="86" spans="1:6" x14ac:dyDescent="0.35">
      <c r="A86" s="56" t="s">
        <v>3117</v>
      </c>
      <c r="B86" s="56" t="s">
        <v>3118</v>
      </c>
      <c r="C86" s="56" t="s">
        <v>2925</v>
      </c>
      <c r="D86" s="56" t="s">
        <v>36</v>
      </c>
      <c r="E86" s="58" t="s">
        <v>3071</v>
      </c>
      <c r="F86" s="56" t="s">
        <v>2962</v>
      </c>
    </row>
    <row r="87" spans="1:6" x14ac:dyDescent="0.35">
      <c r="A87" s="56" t="s">
        <v>3119</v>
      </c>
      <c r="B87" s="56"/>
      <c r="C87" s="56" t="s">
        <v>2925</v>
      </c>
      <c r="D87" s="56" t="s">
        <v>36</v>
      </c>
      <c r="E87" s="58" t="s">
        <v>3071</v>
      </c>
      <c r="F87" s="56"/>
    </row>
    <row r="88" spans="1:6" ht="29" x14ac:dyDescent="0.35">
      <c r="A88" s="56" t="s">
        <v>3120</v>
      </c>
      <c r="B88" s="56" t="s">
        <v>3121</v>
      </c>
      <c r="C88" s="56" t="s">
        <v>2925</v>
      </c>
      <c r="D88" s="56" t="s">
        <v>36</v>
      </c>
      <c r="E88" s="58" t="s">
        <v>36</v>
      </c>
      <c r="F88" s="56"/>
    </row>
    <row r="89" spans="1:6" ht="58" x14ac:dyDescent="0.35">
      <c r="A89" s="56" t="s">
        <v>3122</v>
      </c>
      <c r="B89" s="56" t="s">
        <v>3123</v>
      </c>
      <c r="C89" s="56" t="s">
        <v>2925</v>
      </c>
      <c r="D89" s="56" t="s">
        <v>36</v>
      </c>
      <c r="E89" s="58" t="s">
        <v>3071</v>
      </c>
      <c r="F89" s="56" t="s">
        <v>2990</v>
      </c>
    </row>
    <row r="90" spans="1:6" ht="43.5" x14ac:dyDescent="0.35">
      <c r="A90" s="56" t="s">
        <v>3124</v>
      </c>
      <c r="B90" s="56" t="s">
        <v>3125</v>
      </c>
      <c r="C90" s="56" t="s">
        <v>3126</v>
      </c>
      <c r="D90" s="56" t="s">
        <v>29</v>
      </c>
      <c r="E90" s="58" t="s">
        <v>3071</v>
      </c>
      <c r="F90" s="56" t="s">
        <v>3005</v>
      </c>
    </row>
    <row r="91" spans="1:6" x14ac:dyDescent="0.35">
      <c r="A91" s="56" t="s">
        <v>3127</v>
      </c>
      <c r="B91" s="56" t="s">
        <v>3128</v>
      </c>
      <c r="C91" s="56" t="s">
        <v>2925</v>
      </c>
      <c r="D91" s="56" t="s">
        <v>36</v>
      </c>
      <c r="E91" s="58" t="s">
        <v>3071</v>
      </c>
      <c r="F91" s="56"/>
    </row>
    <row r="92" spans="1:6" x14ac:dyDescent="0.35">
      <c r="A92" s="56" t="s">
        <v>3129</v>
      </c>
      <c r="B92" s="56" t="s">
        <v>3130</v>
      </c>
      <c r="C92" s="56" t="s">
        <v>2925</v>
      </c>
      <c r="D92" s="56" t="s">
        <v>36</v>
      </c>
      <c r="E92" s="58" t="s">
        <v>3071</v>
      </c>
      <c r="F92" s="56"/>
    </row>
    <row r="93" spans="1:6" x14ac:dyDescent="0.35">
      <c r="A93" s="56" t="s">
        <v>3131</v>
      </c>
      <c r="B93" s="56" t="s">
        <v>3132</v>
      </c>
      <c r="C93" s="56" t="s">
        <v>2925</v>
      </c>
      <c r="D93" s="56" t="s">
        <v>36</v>
      </c>
      <c r="E93" s="58" t="s">
        <v>3071</v>
      </c>
      <c r="F93" s="56" t="s">
        <v>2962</v>
      </c>
    </row>
    <row r="94" spans="1:6" ht="29" x14ac:dyDescent="0.35">
      <c r="A94" s="56" t="s">
        <v>3133</v>
      </c>
      <c r="B94" s="56" t="s">
        <v>3134</v>
      </c>
      <c r="C94" s="56" t="s">
        <v>3135</v>
      </c>
      <c r="D94" s="56" t="s">
        <v>36</v>
      </c>
      <c r="E94" s="58" t="s">
        <v>3071</v>
      </c>
      <c r="F94" s="56"/>
    </row>
    <row r="95" spans="1:6" x14ac:dyDescent="0.35">
      <c r="A95" s="56" t="s">
        <v>3136</v>
      </c>
      <c r="B95" s="56" t="s">
        <v>3137</v>
      </c>
      <c r="C95" s="56" t="s">
        <v>2925</v>
      </c>
      <c r="D95" s="56" t="s">
        <v>36</v>
      </c>
      <c r="E95" s="58" t="s">
        <v>3071</v>
      </c>
      <c r="F95" s="56"/>
    </row>
    <row r="96" spans="1:6" ht="43.5" x14ac:dyDescent="0.35">
      <c r="A96" s="57" t="s">
        <v>3138</v>
      </c>
      <c r="B96" s="57" t="s">
        <v>3139</v>
      </c>
      <c r="C96" s="57" t="s">
        <v>2925</v>
      </c>
      <c r="D96" s="57" t="s">
        <v>36</v>
      </c>
      <c r="E96" s="59" t="s">
        <v>3071</v>
      </c>
      <c r="F96" s="57" t="s">
        <v>3005</v>
      </c>
    </row>
    <row r="97" spans="1:17" x14ac:dyDescent="0.35">
      <c r="A97" s="56" t="s">
        <v>3140</v>
      </c>
      <c r="B97" s="56" t="s">
        <v>3141</v>
      </c>
      <c r="C97" s="56" t="s">
        <v>2925</v>
      </c>
      <c r="D97" s="56" t="s">
        <v>36</v>
      </c>
      <c r="E97" s="56" t="s">
        <v>36</v>
      </c>
      <c r="F97" s="56"/>
    </row>
    <row r="98" spans="1:17" x14ac:dyDescent="0.35">
      <c r="A98" s="56" t="s">
        <v>3142</v>
      </c>
      <c r="B98" s="56" t="s">
        <v>3143</v>
      </c>
      <c r="C98" s="56" t="s">
        <v>2925</v>
      </c>
      <c r="D98" s="56" t="s">
        <v>36</v>
      </c>
      <c r="E98" s="56" t="s">
        <v>3071</v>
      </c>
      <c r="F98" s="56"/>
    </row>
    <row r="99" spans="1:17" x14ac:dyDescent="0.35">
      <c r="A99" s="56" t="s">
        <v>3144</v>
      </c>
      <c r="B99" s="56" t="s">
        <v>3145</v>
      </c>
      <c r="C99" s="56" t="s">
        <v>2925</v>
      </c>
      <c r="D99" s="56" t="s">
        <v>36</v>
      </c>
      <c r="E99" s="56" t="s">
        <v>3071</v>
      </c>
      <c r="F99" s="56"/>
    </row>
    <row r="100" spans="1:17" x14ac:dyDescent="0.35">
      <c r="A100" s="56" t="s">
        <v>3146</v>
      </c>
      <c r="B100" s="56" t="s">
        <v>3147</v>
      </c>
      <c r="C100" s="56" t="s">
        <v>2925</v>
      </c>
      <c r="D100" s="56" t="s">
        <v>36</v>
      </c>
      <c r="E100" s="56" t="s">
        <v>3071</v>
      </c>
      <c r="F100" s="56"/>
    </row>
    <row r="101" spans="1:17" x14ac:dyDescent="0.35">
      <c r="A101" s="56" t="s">
        <v>3148</v>
      </c>
      <c r="B101" s="56" t="s">
        <v>3149</v>
      </c>
      <c r="C101" s="56" t="s">
        <v>3004</v>
      </c>
      <c r="D101" s="56" t="s">
        <v>36</v>
      </c>
      <c r="E101" s="56" t="s">
        <v>3071</v>
      </c>
      <c r="F101" s="56" t="s">
        <v>2930</v>
      </c>
    </row>
    <row r="102" spans="1:17" ht="29" x14ac:dyDescent="0.35">
      <c r="A102" s="56" t="s">
        <v>3150</v>
      </c>
      <c r="B102" s="56" t="s">
        <v>3151</v>
      </c>
      <c r="C102" s="56" t="s">
        <v>3152</v>
      </c>
      <c r="D102" s="56" t="s">
        <v>36</v>
      </c>
      <c r="E102" s="56" t="s">
        <v>3071</v>
      </c>
      <c r="F102" s="56"/>
    </row>
    <row r="103" spans="1:17" x14ac:dyDescent="0.35">
      <c r="A103" s="56" t="s">
        <v>3153</v>
      </c>
      <c r="B103" s="56" t="s">
        <v>3154</v>
      </c>
      <c r="C103" s="56" t="s">
        <v>2925</v>
      </c>
      <c r="D103" s="56" t="s">
        <v>36</v>
      </c>
      <c r="E103" s="56" t="s">
        <v>3071</v>
      </c>
      <c r="F103" s="56"/>
    </row>
    <row r="104" spans="1:17" x14ac:dyDescent="0.35">
      <c r="A104" s="56" t="s">
        <v>3155</v>
      </c>
      <c r="B104" s="56" t="s">
        <v>3156</v>
      </c>
      <c r="C104" s="56" t="s">
        <v>2925</v>
      </c>
      <c r="D104" s="56" t="s">
        <v>36</v>
      </c>
      <c r="E104" s="56" t="s">
        <v>3071</v>
      </c>
      <c r="F104" s="56"/>
    </row>
    <row r="105" spans="1:17" x14ac:dyDescent="0.35">
      <c r="A105" s="56" t="s">
        <v>3157</v>
      </c>
      <c r="B105" s="56" t="s">
        <v>3158</v>
      </c>
      <c r="C105" s="56" t="s">
        <v>2925</v>
      </c>
      <c r="D105" s="56" t="s">
        <v>36</v>
      </c>
      <c r="E105" s="56" t="s">
        <v>3071</v>
      </c>
      <c r="F105" s="56"/>
    </row>
    <row r="106" spans="1:17" x14ac:dyDescent="0.35">
      <c r="A106" s="56" t="s">
        <v>3159</v>
      </c>
      <c r="B106" s="56" t="s">
        <v>3160</v>
      </c>
      <c r="C106" s="56" t="s">
        <v>2925</v>
      </c>
      <c r="D106" s="56" t="s">
        <v>36</v>
      </c>
      <c r="E106" s="56" t="s">
        <v>3071</v>
      </c>
      <c r="F106" s="56"/>
    </row>
    <row r="107" spans="1:17" x14ac:dyDescent="0.35">
      <c r="A107" s="56" t="s">
        <v>3161</v>
      </c>
      <c r="B107" s="56" t="s">
        <v>3162</v>
      </c>
      <c r="C107" s="56" t="s">
        <v>2925</v>
      </c>
      <c r="D107" s="56" t="s">
        <v>36</v>
      </c>
      <c r="E107" s="56" t="s">
        <v>3071</v>
      </c>
      <c r="F107" s="56"/>
    </row>
    <row r="108" spans="1:17" x14ac:dyDescent="0.35">
      <c r="A108" s="56" t="s">
        <v>3163</v>
      </c>
      <c r="B108" s="55" t="s">
        <v>3164</v>
      </c>
      <c r="C108" s="56" t="s">
        <v>2925</v>
      </c>
      <c r="D108" s="56" t="s">
        <v>36</v>
      </c>
      <c r="E108" s="56" t="s">
        <v>3071</v>
      </c>
      <c r="F108" s="56"/>
    </row>
    <row r="109" spans="1:17" ht="45" customHeight="1" x14ac:dyDescent="0.35">
      <c r="A109" s="65" t="s">
        <v>2918</v>
      </c>
      <c r="B109" s="69"/>
      <c r="C109" s="65" t="s">
        <v>3165</v>
      </c>
      <c r="D109" s="65" t="s">
        <v>2920</v>
      </c>
      <c r="E109" s="65" t="s">
        <v>2921</v>
      </c>
      <c r="F109" s="65" t="s">
        <v>3166</v>
      </c>
      <c r="G109" s="55"/>
      <c r="H109" s="54"/>
      <c r="Q109" s="55"/>
    </row>
    <row r="110" spans="1:17" ht="43.5" x14ac:dyDescent="0.35">
      <c r="A110" s="56" t="s">
        <v>3167</v>
      </c>
      <c r="B110" s="56" t="s">
        <v>3168</v>
      </c>
      <c r="C110" s="56" t="s">
        <v>3169</v>
      </c>
      <c r="D110" s="56"/>
      <c r="E110" s="56" t="s">
        <v>29</v>
      </c>
      <c r="F110" s="56" t="s">
        <v>29</v>
      </c>
      <c r="G110" s="55"/>
      <c r="H110" s="54"/>
      <c r="Q110" s="55"/>
    </row>
    <row r="111" spans="1:17" x14ac:dyDescent="0.35">
      <c r="A111" s="56" t="s">
        <v>3170</v>
      </c>
      <c r="B111" s="56" t="s">
        <v>3171</v>
      </c>
      <c r="C111" s="56" t="s">
        <v>2925</v>
      </c>
      <c r="D111" s="56"/>
      <c r="E111" s="56" t="s">
        <v>29</v>
      </c>
      <c r="F111" s="56" t="s">
        <v>36</v>
      </c>
      <c r="G111" s="55"/>
      <c r="H111" s="54"/>
      <c r="Q111" s="55"/>
    </row>
    <row r="112" spans="1:17" ht="43.5" x14ac:dyDescent="0.35">
      <c r="A112" s="56" t="s">
        <v>3172</v>
      </c>
      <c r="B112" s="56" t="s">
        <v>3173</v>
      </c>
      <c r="C112" s="56" t="s">
        <v>3174</v>
      </c>
      <c r="D112" s="56"/>
      <c r="E112" s="56" t="s">
        <v>29</v>
      </c>
      <c r="F112" s="56" t="s">
        <v>36</v>
      </c>
      <c r="G112" s="55"/>
      <c r="H112" s="54"/>
      <c r="Q112" s="55"/>
    </row>
    <row r="113" spans="1:17" x14ac:dyDescent="0.35">
      <c r="A113" s="56" t="s">
        <v>3175</v>
      </c>
      <c r="B113" s="56" t="s">
        <v>3176</v>
      </c>
      <c r="C113" s="56" t="s">
        <v>2925</v>
      </c>
      <c r="D113" s="56"/>
      <c r="E113" s="56" t="s">
        <v>29</v>
      </c>
      <c r="F113" s="56" t="s">
        <v>29</v>
      </c>
      <c r="G113" s="55"/>
      <c r="H113" s="54"/>
      <c r="Q113" s="55"/>
    </row>
    <row r="114" spans="1:17" ht="58" x14ac:dyDescent="0.35">
      <c r="A114" s="57" t="s">
        <v>3177</v>
      </c>
      <c r="B114" s="57" t="s">
        <v>3178</v>
      </c>
      <c r="C114" s="57" t="s">
        <v>3179</v>
      </c>
      <c r="D114" s="57"/>
      <c r="E114" s="57" t="s">
        <v>36</v>
      </c>
      <c r="F114" s="57" t="s">
        <v>29</v>
      </c>
      <c r="G114" s="55"/>
      <c r="H114" s="54"/>
      <c r="Q114" s="55"/>
    </row>
    <row r="115" spans="1:17" ht="43.5" x14ac:dyDescent="0.35">
      <c r="A115" s="56" t="s">
        <v>3180</v>
      </c>
      <c r="B115" s="68">
        <v>1241893</v>
      </c>
      <c r="C115" s="56" t="s">
        <v>3174</v>
      </c>
      <c r="D115" s="56"/>
      <c r="E115" s="56" t="s">
        <v>29</v>
      </c>
      <c r="F115" s="56" t="s">
        <v>36</v>
      </c>
      <c r="G115" s="55"/>
      <c r="H115" s="54"/>
      <c r="Q115" s="55"/>
    </row>
    <row r="116" spans="1:17" ht="43.5" x14ac:dyDescent="0.35">
      <c r="A116" s="56" t="s">
        <v>3181</v>
      </c>
      <c r="B116" s="56" t="s">
        <v>3182</v>
      </c>
      <c r="C116" s="56" t="s">
        <v>3183</v>
      </c>
      <c r="D116" s="56"/>
      <c r="E116" s="56" t="s">
        <v>29</v>
      </c>
      <c r="F116" s="56" t="s">
        <v>36</v>
      </c>
      <c r="G116" s="55"/>
      <c r="H116" s="54"/>
      <c r="Q116" s="55"/>
    </row>
    <row r="117" spans="1:17" ht="29" x14ac:dyDescent="0.35">
      <c r="A117" s="56" t="s">
        <v>3184</v>
      </c>
      <c r="B117" s="56" t="s">
        <v>3185</v>
      </c>
      <c r="C117" s="56" t="s">
        <v>3186</v>
      </c>
      <c r="D117" s="56"/>
      <c r="E117" s="56" t="s">
        <v>29</v>
      </c>
      <c r="F117" s="56" t="s">
        <v>36</v>
      </c>
      <c r="G117" s="55"/>
      <c r="H117" s="54"/>
      <c r="Q117" s="55"/>
    </row>
    <row r="118" spans="1:17" ht="29" x14ac:dyDescent="0.35">
      <c r="A118" s="56" t="s">
        <v>3187</v>
      </c>
      <c r="B118" s="56" t="s">
        <v>3188</v>
      </c>
      <c r="C118" s="56" t="s">
        <v>3189</v>
      </c>
      <c r="D118" s="56"/>
      <c r="E118" s="56" t="s">
        <v>29</v>
      </c>
      <c r="F118" s="56" t="s">
        <v>29</v>
      </c>
      <c r="G118" s="55"/>
      <c r="H118" s="54"/>
      <c r="Q118" s="55"/>
    </row>
    <row r="119" spans="1:17" x14ac:dyDescent="0.35">
      <c r="A119" s="56" t="s">
        <v>3190</v>
      </c>
      <c r="B119" s="56" t="s">
        <v>3191</v>
      </c>
      <c r="C119" s="56" t="s">
        <v>2925</v>
      </c>
      <c r="D119" s="56"/>
      <c r="E119" s="56" t="s">
        <v>29</v>
      </c>
      <c r="F119" s="56" t="s">
        <v>29</v>
      </c>
      <c r="G119" s="55"/>
      <c r="H119" s="54"/>
      <c r="Q119" s="55"/>
    </row>
    <row r="120" spans="1:17" ht="58" x14ac:dyDescent="0.35">
      <c r="A120" s="56" t="s">
        <v>3192</v>
      </c>
      <c r="B120" s="56" t="s">
        <v>3193</v>
      </c>
      <c r="C120" s="56" t="s">
        <v>3194</v>
      </c>
      <c r="D120" s="56"/>
      <c r="E120" s="56" t="s">
        <v>29</v>
      </c>
      <c r="F120" s="56" t="s">
        <v>36</v>
      </c>
      <c r="G120" s="55"/>
      <c r="H120" s="54"/>
      <c r="Q120" s="55"/>
    </row>
    <row r="121" spans="1:17" x14ac:dyDescent="0.35">
      <c r="A121" s="56" t="s">
        <v>3195</v>
      </c>
      <c r="B121" s="56" t="s">
        <v>3196</v>
      </c>
      <c r="C121" s="56" t="s">
        <v>2925</v>
      </c>
      <c r="D121" s="56"/>
      <c r="E121" s="56" t="s">
        <v>29</v>
      </c>
      <c r="F121" s="56" t="s">
        <v>29</v>
      </c>
      <c r="G121" s="55"/>
      <c r="H121" s="54"/>
      <c r="Q121" s="55"/>
    </row>
    <row r="122" spans="1:17" x14ac:dyDescent="0.35">
      <c r="A122" s="56" t="s">
        <v>3197</v>
      </c>
      <c r="B122" s="56" t="s">
        <v>3198</v>
      </c>
      <c r="C122" s="56" t="s">
        <v>2925</v>
      </c>
      <c r="D122" s="56"/>
      <c r="E122" s="56" t="s">
        <v>36</v>
      </c>
      <c r="F122" s="56" t="s">
        <v>29</v>
      </c>
      <c r="G122" s="55"/>
      <c r="H122" s="54"/>
      <c r="Q122" s="55"/>
    </row>
    <row r="123" spans="1:17" ht="43.5" x14ac:dyDescent="0.35">
      <c r="A123" s="56" t="s">
        <v>3199</v>
      </c>
      <c r="B123" s="56" t="s">
        <v>3200</v>
      </c>
      <c r="C123" s="56" t="s">
        <v>3201</v>
      </c>
      <c r="D123" s="56"/>
      <c r="E123" s="56" t="s">
        <v>29</v>
      </c>
      <c r="F123" s="56" t="s">
        <v>36</v>
      </c>
      <c r="G123" s="55"/>
      <c r="H123" s="54"/>
      <c r="Q123" s="55"/>
    </row>
    <row r="124" spans="1:17" x14ac:dyDescent="0.35">
      <c r="A124" s="56" t="s">
        <v>3202</v>
      </c>
      <c r="B124" s="56" t="s">
        <v>3203</v>
      </c>
      <c r="C124" s="56" t="s">
        <v>2925</v>
      </c>
      <c r="D124" s="56"/>
      <c r="E124" s="56" t="s">
        <v>29</v>
      </c>
      <c r="F124" s="56" t="s">
        <v>36</v>
      </c>
      <c r="G124" s="55"/>
      <c r="H124" s="54"/>
      <c r="Q124" s="55"/>
    </row>
    <row r="125" spans="1:17" ht="29" x14ac:dyDescent="0.35">
      <c r="A125" s="56" t="s">
        <v>3204</v>
      </c>
      <c r="B125" s="56" t="s">
        <v>3205</v>
      </c>
      <c r="C125" s="56" t="s">
        <v>3206</v>
      </c>
      <c r="D125" s="56"/>
      <c r="E125" s="56" t="s">
        <v>29</v>
      </c>
      <c r="F125" s="56" t="s">
        <v>36</v>
      </c>
      <c r="G125" s="55"/>
      <c r="H125" s="54"/>
      <c r="Q125" s="55"/>
    </row>
    <row r="126" spans="1:17" x14ac:dyDescent="0.35">
      <c r="A126" s="56" t="s">
        <v>3207</v>
      </c>
      <c r="B126" s="56" t="s">
        <v>3208</v>
      </c>
      <c r="C126" s="56" t="s">
        <v>2925</v>
      </c>
      <c r="D126" s="56"/>
      <c r="E126" s="56" t="s">
        <v>29</v>
      </c>
      <c r="F126" s="56" t="s">
        <v>36</v>
      </c>
      <c r="G126" s="55"/>
      <c r="H126" s="54"/>
      <c r="Q126" s="55"/>
    </row>
    <row r="127" spans="1:17" ht="43.5" x14ac:dyDescent="0.35">
      <c r="A127" s="56" t="s">
        <v>3209</v>
      </c>
      <c r="B127" s="56" t="s">
        <v>3210</v>
      </c>
      <c r="C127" s="56" t="s">
        <v>3211</v>
      </c>
      <c r="D127" s="56"/>
      <c r="E127" s="56" t="s">
        <v>29</v>
      </c>
      <c r="F127" s="56" t="s">
        <v>29</v>
      </c>
      <c r="G127" s="55"/>
      <c r="H127" s="54"/>
      <c r="Q127" s="55"/>
    </row>
    <row r="128" spans="1:17" x14ac:dyDescent="0.35">
      <c r="A128" s="56" t="s">
        <v>3212</v>
      </c>
      <c r="B128" s="56" t="s">
        <v>3213</v>
      </c>
      <c r="C128" s="56" t="s">
        <v>2925</v>
      </c>
      <c r="D128" s="56"/>
      <c r="E128" s="56" t="s">
        <v>29</v>
      </c>
      <c r="F128" s="56" t="s">
        <v>36</v>
      </c>
      <c r="G128" s="55"/>
      <c r="H128" s="54"/>
      <c r="Q128" s="55"/>
    </row>
    <row r="129" spans="1:17" x14ac:dyDescent="0.35">
      <c r="A129" s="56" t="s">
        <v>3214</v>
      </c>
      <c r="B129" s="56" t="s">
        <v>3215</v>
      </c>
      <c r="C129" s="56" t="s">
        <v>2925</v>
      </c>
      <c r="D129" s="56"/>
      <c r="E129" s="56" t="s">
        <v>29</v>
      </c>
      <c r="F129" s="56" t="s">
        <v>36</v>
      </c>
      <c r="G129" s="55"/>
      <c r="H129" s="54"/>
      <c r="Q129" s="55"/>
    </row>
    <row r="130" spans="1:17" x14ac:dyDescent="0.35">
      <c r="A130" s="56" t="s">
        <v>3216</v>
      </c>
      <c r="B130" s="56" t="s">
        <v>3217</v>
      </c>
      <c r="C130" s="56" t="s">
        <v>3218</v>
      </c>
      <c r="D130" s="56"/>
      <c r="E130" s="56" t="s">
        <v>29</v>
      </c>
      <c r="F130" s="56" t="s">
        <v>36</v>
      </c>
      <c r="G130" s="55"/>
      <c r="H130" s="54"/>
      <c r="Q130" s="55"/>
    </row>
    <row r="131" spans="1:17" x14ac:dyDescent="0.35">
      <c r="A131" s="56" t="s">
        <v>3219</v>
      </c>
      <c r="B131" s="56" t="s">
        <v>3220</v>
      </c>
      <c r="C131" s="56" t="s">
        <v>3221</v>
      </c>
      <c r="D131" s="56"/>
      <c r="E131" s="56" t="s">
        <v>29</v>
      </c>
      <c r="F131" s="56" t="s">
        <v>36</v>
      </c>
      <c r="G131" s="55"/>
      <c r="H131" s="54"/>
      <c r="Q131" s="55"/>
    </row>
    <row r="132" spans="1:17" ht="29" x14ac:dyDescent="0.35">
      <c r="A132" s="56" t="s">
        <v>3222</v>
      </c>
      <c r="B132" s="56" t="s">
        <v>1944</v>
      </c>
      <c r="C132" s="56" t="s">
        <v>3223</v>
      </c>
      <c r="D132" s="56"/>
      <c r="E132" s="56" t="s">
        <v>29</v>
      </c>
      <c r="F132" s="56" t="s">
        <v>36</v>
      </c>
      <c r="G132" s="55"/>
      <c r="H132" s="54"/>
      <c r="Q132" s="55"/>
    </row>
    <row r="133" spans="1:17" ht="29" x14ac:dyDescent="0.35">
      <c r="A133" s="56" t="s">
        <v>3224</v>
      </c>
      <c r="B133" s="56" t="s">
        <v>3225</v>
      </c>
      <c r="C133" s="56" t="s">
        <v>3226</v>
      </c>
      <c r="D133" s="56"/>
      <c r="E133" s="56" t="s">
        <v>29</v>
      </c>
      <c r="F133" s="56" t="s">
        <v>36</v>
      </c>
      <c r="G133" s="55"/>
      <c r="H133" s="54"/>
      <c r="Q133" s="55"/>
    </row>
    <row r="134" spans="1:17" ht="29" x14ac:dyDescent="0.35">
      <c r="A134" s="56" t="s">
        <v>3227</v>
      </c>
      <c r="B134" s="56" t="s">
        <v>1947</v>
      </c>
      <c r="C134" s="56" t="s">
        <v>3223</v>
      </c>
      <c r="D134" s="56"/>
      <c r="E134" s="56" t="s">
        <v>29</v>
      </c>
      <c r="F134" s="56" t="s">
        <v>36</v>
      </c>
      <c r="G134" s="55"/>
      <c r="H134" s="54"/>
      <c r="Q134" s="55"/>
    </row>
    <row r="135" spans="1:17" x14ac:dyDescent="0.35">
      <c r="A135" s="56" t="s">
        <v>3228</v>
      </c>
      <c r="B135" s="56" t="s">
        <v>3229</v>
      </c>
      <c r="C135" s="56" t="s">
        <v>2925</v>
      </c>
      <c r="D135" s="56"/>
      <c r="E135" s="56" t="s">
        <v>29</v>
      </c>
      <c r="F135" s="56" t="s">
        <v>36</v>
      </c>
      <c r="G135" s="55"/>
      <c r="H135" s="54"/>
      <c r="Q135" s="55"/>
    </row>
    <row r="136" spans="1:17" x14ac:dyDescent="0.35">
      <c r="A136" s="56" t="s">
        <v>3230</v>
      </c>
      <c r="B136" s="56" t="s">
        <v>3231</v>
      </c>
      <c r="C136" s="56" t="s">
        <v>3232</v>
      </c>
      <c r="D136" s="56"/>
      <c r="E136" s="56" t="s">
        <v>29</v>
      </c>
      <c r="F136" s="56" t="s">
        <v>36</v>
      </c>
      <c r="G136" s="55"/>
      <c r="H136" s="54"/>
      <c r="Q136" s="55"/>
    </row>
    <row r="137" spans="1:17" x14ac:dyDescent="0.35">
      <c r="A137" s="56" t="s">
        <v>3233</v>
      </c>
      <c r="B137" s="56" t="s">
        <v>3234</v>
      </c>
      <c r="C137" s="56" t="s">
        <v>2925</v>
      </c>
      <c r="D137" s="56"/>
      <c r="E137" s="56" t="s">
        <v>29</v>
      </c>
      <c r="F137" s="56" t="s">
        <v>29</v>
      </c>
      <c r="G137" s="55"/>
      <c r="H137" s="54"/>
      <c r="Q137" s="55"/>
    </row>
    <row r="138" spans="1:17" x14ac:dyDescent="0.35">
      <c r="A138" s="56" t="s">
        <v>3235</v>
      </c>
      <c r="B138" s="56" t="s">
        <v>3236</v>
      </c>
      <c r="C138" s="56" t="s">
        <v>2925</v>
      </c>
      <c r="D138" s="56"/>
      <c r="E138" s="56" t="s">
        <v>29</v>
      </c>
      <c r="F138" s="56" t="s">
        <v>29</v>
      </c>
      <c r="G138" s="55"/>
      <c r="H138" s="54"/>
      <c r="Q138" s="55"/>
    </row>
    <row r="139" spans="1:17" x14ac:dyDescent="0.35">
      <c r="A139" s="56" t="s">
        <v>3237</v>
      </c>
      <c r="B139" s="56" t="s">
        <v>3238</v>
      </c>
      <c r="C139" s="56" t="s">
        <v>3239</v>
      </c>
      <c r="D139" s="56"/>
      <c r="E139" s="56" t="s">
        <v>29</v>
      </c>
      <c r="F139" s="56" t="s">
        <v>29</v>
      </c>
      <c r="G139" s="55"/>
      <c r="H139" s="54"/>
      <c r="Q139" s="55"/>
    </row>
    <row r="140" spans="1:17" ht="29" x14ac:dyDescent="0.35">
      <c r="A140" s="56" t="s">
        <v>3240</v>
      </c>
      <c r="B140" s="56" t="s">
        <v>3241</v>
      </c>
      <c r="C140" s="56" t="s">
        <v>3242</v>
      </c>
      <c r="D140" s="56"/>
      <c r="E140" s="56" t="s">
        <v>29</v>
      </c>
      <c r="F140" s="56" t="s">
        <v>36</v>
      </c>
      <c r="G140" s="55"/>
      <c r="H140" s="54"/>
      <c r="Q140" s="55"/>
    </row>
    <row r="141" spans="1:17" ht="58" x14ac:dyDescent="0.35">
      <c r="A141" s="56" t="s">
        <v>3243</v>
      </c>
      <c r="B141" s="56" t="s">
        <v>3244</v>
      </c>
      <c r="C141" s="56" t="s">
        <v>3245</v>
      </c>
      <c r="D141" s="56"/>
      <c r="E141" s="56" t="s">
        <v>29</v>
      </c>
      <c r="F141" s="56" t="s">
        <v>36</v>
      </c>
      <c r="G141" s="55"/>
      <c r="H141" s="54"/>
      <c r="Q141" s="55"/>
    </row>
    <row r="142" spans="1:17" x14ac:dyDescent="0.35">
      <c r="A142" s="57" t="s">
        <v>3246</v>
      </c>
      <c r="B142" s="57" t="s">
        <v>3247</v>
      </c>
      <c r="C142" s="57" t="s">
        <v>3248</v>
      </c>
      <c r="D142" s="57"/>
      <c r="E142" s="57" t="s">
        <v>29</v>
      </c>
      <c r="F142" s="57" t="s">
        <v>36</v>
      </c>
      <c r="G142" s="55"/>
      <c r="H142" s="54"/>
      <c r="Q142" s="55"/>
    </row>
    <row r="143" spans="1:17" ht="58" x14ac:dyDescent="0.35">
      <c r="A143" s="56" t="s">
        <v>3249</v>
      </c>
      <c r="B143" s="56" t="s">
        <v>3250</v>
      </c>
      <c r="C143" s="56" t="s">
        <v>3251</v>
      </c>
      <c r="D143" s="57"/>
      <c r="E143" s="57" t="s">
        <v>29</v>
      </c>
      <c r="F143" s="57" t="s">
        <v>36</v>
      </c>
      <c r="G143" s="55"/>
      <c r="H143" s="54"/>
      <c r="Q143" s="55"/>
    </row>
    <row r="144" spans="1:17" ht="29" x14ac:dyDescent="0.35">
      <c r="A144" s="56" t="s">
        <v>3252</v>
      </c>
      <c r="B144" s="56" t="s">
        <v>3253</v>
      </c>
      <c r="C144" s="56" t="s">
        <v>3254</v>
      </c>
      <c r="D144" s="57"/>
      <c r="E144" s="57" t="s">
        <v>29</v>
      </c>
      <c r="F144" s="57" t="s">
        <v>36</v>
      </c>
      <c r="G144" s="55"/>
      <c r="H144" s="54"/>
      <c r="Q144" s="55"/>
    </row>
    <row r="145" spans="1:17" ht="29" x14ac:dyDescent="0.35">
      <c r="A145" s="56" t="s">
        <v>3255</v>
      </c>
      <c r="B145" s="56" t="s">
        <v>3256</v>
      </c>
      <c r="C145" s="56" t="s">
        <v>3257</v>
      </c>
      <c r="D145" s="57"/>
      <c r="E145" s="57" t="s">
        <v>29</v>
      </c>
      <c r="F145" s="57" t="s">
        <v>36</v>
      </c>
      <c r="G145" s="55"/>
      <c r="H145" s="54"/>
      <c r="Q145" s="55"/>
    </row>
    <row r="146" spans="1:17" ht="29" x14ac:dyDescent="0.35">
      <c r="A146" s="56" t="s">
        <v>3258</v>
      </c>
      <c r="B146" s="56" t="s">
        <v>3259</v>
      </c>
      <c r="C146" s="56" t="s">
        <v>3260</v>
      </c>
      <c r="D146" s="57"/>
      <c r="E146" s="57" t="s">
        <v>29</v>
      </c>
      <c r="F146" s="56" t="s">
        <v>3071</v>
      </c>
      <c r="G146" s="55"/>
      <c r="H146" s="54"/>
      <c r="Q146" s="55"/>
    </row>
    <row r="147" spans="1:17" x14ac:dyDescent="0.35">
      <c r="A147" s="56" t="s">
        <v>3261</v>
      </c>
      <c r="B147" s="56" t="s">
        <v>3262</v>
      </c>
      <c r="C147" s="56" t="s">
        <v>2925</v>
      </c>
      <c r="D147" s="57"/>
      <c r="E147" s="57" t="s">
        <v>29</v>
      </c>
      <c r="F147" s="56" t="s">
        <v>36</v>
      </c>
      <c r="G147" s="55"/>
      <c r="H147" s="54"/>
      <c r="Q147" s="55"/>
    </row>
    <row r="148" spans="1:17" x14ac:dyDescent="0.35">
      <c r="A148" s="56" t="s">
        <v>3263</v>
      </c>
      <c r="B148" s="56" t="s">
        <v>3264</v>
      </c>
      <c r="C148" s="56" t="s">
        <v>2925</v>
      </c>
      <c r="D148" s="57"/>
      <c r="E148" s="57" t="s">
        <v>29</v>
      </c>
      <c r="F148" s="56" t="s">
        <v>36</v>
      </c>
      <c r="G148" s="55"/>
      <c r="H148" s="54"/>
      <c r="Q148" s="55"/>
    </row>
    <row r="149" spans="1:17" ht="29" x14ac:dyDescent="0.35">
      <c r="A149" s="56" t="s">
        <v>3265</v>
      </c>
      <c r="B149" s="56" t="s">
        <v>3266</v>
      </c>
      <c r="C149" s="56" t="s">
        <v>3267</v>
      </c>
      <c r="D149" s="57"/>
      <c r="E149" s="57" t="s">
        <v>29</v>
      </c>
      <c r="F149" s="56" t="s">
        <v>36</v>
      </c>
      <c r="G149" s="55"/>
      <c r="H149" s="54"/>
      <c r="Q149" s="55"/>
    </row>
    <row r="150" spans="1:17" ht="29" x14ac:dyDescent="0.35">
      <c r="A150" s="56" t="s">
        <v>3268</v>
      </c>
      <c r="B150" s="56" t="s">
        <v>3269</v>
      </c>
      <c r="C150" s="56" t="s">
        <v>3270</v>
      </c>
      <c r="D150" s="57"/>
      <c r="E150" s="57" t="s">
        <v>29</v>
      </c>
      <c r="F150" s="56" t="s">
        <v>3071</v>
      </c>
      <c r="G150" s="55"/>
      <c r="H150" s="54"/>
      <c r="Q150" s="55"/>
    </row>
    <row r="151" spans="1:17" x14ac:dyDescent="0.35">
      <c r="A151" s="56" t="s">
        <v>3271</v>
      </c>
      <c r="B151" s="56" t="s">
        <v>3272</v>
      </c>
      <c r="C151" s="56" t="s">
        <v>3273</v>
      </c>
      <c r="D151" s="57"/>
      <c r="E151" s="57" t="s">
        <v>29</v>
      </c>
      <c r="F151" s="56" t="s">
        <v>3071</v>
      </c>
      <c r="G151" s="55"/>
      <c r="H151" s="54"/>
      <c r="Q151" s="55"/>
    </row>
    <row r="152" spans="1:17" ht="29" x14ac:dyDescent="0.35">
      <c r="A152" s="56" t="s">
        <v>3274</v>
      </c>
      <c r="B152" s="56" t="s">
        <v>3275</v>
      </c>
      <c r="C152" s="56" t="s">
        <v>3276</v>
      </c>
      <c r="D152" s="57"/>
      <c r="E152" s="57" t="s">
        <v>29</v>
      </c>
      <c r="F152" s="56" t="s">
        <v>36</v>
      </c>
      <c r="G152" s="55"/>
      <c r="H152" s="54"/>
      <c r="Q152" s="55"/>
    </row>
    <row r="153" spans="1:17" x14ac:dyDescent="0.35">
      <c r="A153" s="56" t="s">
        <v>3277</v>
      </c>
      <c r="B153" s="56" t="s">
        <v>3278</v>
      </c>
      <c r="C153" s="56" t="s">
        <v>3279</v>
      </c>
      <c r="D153" s="57"/>
      <c r="E153" s="57" t="s">
        <v>29</v>
      </c>
      <c r="F153" s="56" t="s">
        <v>3071</v>
      </c>
      <c r="G153" s="55"/>
      <c r="H153" s="54"/>
      <c r="Q153" s="55"/>
    </row>
    <row r="154" spans="1:17" ht="72.5" x14ac:dyDescent="0.35">
      <c r="A154" s="56" t="s">
        <v>3280</v>
      </c>
      <c r="B154" s="56" t="s">
        <v>3281</v>
      </c>
      <c r="C154" s="56" t="s">
        <v>3282</v>
      </c>
      <c r="D154" s="57"/>
      <c r="E154" s="57" t="s">
        <v>29</v>
      </c>
      <c r="F154" s="56" t="s">
        <v>36</v>
      </c>
      <c r="G154" s="55"/>
      <c r="H154" s="54"/>
      <c r="Q154" s="55"/>
    </row>
    <row r="155" spans="1:17" ht="29" x14ac:dyDescent="0.35">
      <c r="A155" s="56" t="s">
        <v>3283</v>
      </c>
      <c r="B155" s="56" t="s">
        <v>3284</v>
      </c>
      <c r="C155" s="56" t="s">
        <v>3135</v>
      </c>
      <c r="D155" s="57"/>
      <c r="E155" s="57" t="s">
        <v>29</v>
      </c>
      <c r="F155" s="56" t="s">
        <v>3071</v>
      </c>
      <c r="G155" s="55"/>
      <c r="H155" s="54"/>
      <c r="Q155" s="55"/>
    </row>
    <row r="156" spans="1:17" x14ac:dyDescent="0.35">
      <c r="A156" s="56" t="s">
        <v>3285</v>
      </c>
      <c r="B156" s="56" t="s">
        <v>3286</v>
      </c>
      <c r="C156" s="56" t="s">
        <v>3287</v>
      </c>
      <c r="D156" s="57"/>
      <c r="E156" s="57" t="s">
        <v>29</v>
      </c>
      <c r="F156" s="56" t="s">
        <v>36</v>
      </c>
      <c r="G156" s="55"/>
      <c r="H156" s="54"/>
      <c r="Q156" s="55"/>
    </row>
    <row r="157" spans="1:17" x14ac:dyDescent="0.35">
      <c r="A157" s="56" t="s">
        <v>3288</v>
      </c>
      <c r="B157" s="56" t="s">
        <v>2174</v>
      </c>
      <c r="C157" s="56" t="s">
        <v>3289</v>
      </c>
      <c r="D157" s="57"/>
      <c r="E157" s="57" t="s">
        <v>29</v>
      </c>
      <c r="F157" s="56" t="s">
        <v>3071</v>
      </c>
      <c r="G157" s="55"/>
      <c r="H157" s="54"/>
      <c r="Q157" s="55"/>
    </row>
    <row r="158" spans="1:17" x14ac:dyDescent="0.35">
      <c r="A158" s="56" t="s">
        <v>3290</v>
      </c>
      <c r="B158" s="56" t="s">
        <v>3291</v>
      </c>
      <c r="C158" s="56" t="s">
        <v>2925</v>
      </c>
      <c r="D158" s="57"/>
      <c r="E158" s="57" t="s">
        <v>29</v>
      </c>
      <c r="F158" s="56" t="s">
        <v>3071</v>
      </c>
      <c r="G158" s="55"/>
      <c r="H158" s="54"/>
      <c r="Q158" s="55"/>
    </row>
    <row r="159" spans="1:17" x14ac:dyDescent="0.35">
      <c r="A159" s="56" t="s">
        <v>3292</v>
      </c>
      <c r="B159" s="56" t="s">
        <v>3293</v>
      </c>
      <c r="C159" s="56" t="s">
        <v>3294</v>
      </c>
      <c r="D159" s="57"/>
      <c r="E159" s="57" t="s">
        <v>29</v>
      </c>
      <c r="F159" s="56" t="s">
        <v>3071</v>
      </c>
      <c r="G159" s="55"/>
      <c r="H159" s="54"/>
      <c r="Q159" s="55"/>
    </row>
    <row r="160" spans="1:17" x14ac:dyDescent="0.35">
      <c r="A160" s="56" t="s">
        <v>3295</v>
      </c>
      <c r="B160" s="56" t="s">
        <v>3296</v>
      </c>
      <c r="C160" s="56" t="s">
        <v>2925</v>
      </c>
      <c r="D160" s="57"/>
      <c r="E160" s="57" t="s">
        <v>29</v>
      </c>
      <c r="F160" s="56" t="s">
        <v>36</v>
      </c>
      <c r="G160" s="55"/>
      <c r="H160" s="54"/>
      <c r="Q160" s="55"/>
    </row>
    <row r="161" spans="1:17" x14ac:dyDescent="0.35">
      <c r="A161" s="56" t="s">
        <v>3297</v>
      </c>
      <c r="B161" s="56" t="s">
        <v>3298</v>
      </c>
      <c r="C161" s="56" t="s">
        <v>3218</v>
      </c>
      <c r="D161" s="57"/>
      <c r="E161" s="57" t="s">
        <v>29</v>
      </c>
      <c r="F161" s="56" t="s">
        <v>36</v>
      </c>
      <c r="G161" s="55"/>
      <c r="H161" s="54"/>
      <c r="Q161" s="55"/>
    </row>
    <row r="162" spans="1:17" x14ac:dyDescent="0.35">
      <c r="A162" s="57" t="s">
        <v>3299</v>
      </c>
      <c r="B162" s="57" t="s">
        <v>3220</v>
      </c>
      <c r="C162" s="57" t="s">
        <v>3221</v>
      </c>
      <c r="D162" s="57"/>
      <c r="E162" s="57" t="s">
        <v>36</v>
      </c>
      <c r="F162" s="57" t="s">
        <v>36</v>
      </c>
      <c r="G162" s="55"/>
      <c r="H162" s="54"/>
      <c r="Q162" s="55"/>
    </row>
    <row r="163" spans="1:17" ht="29" x14ac:dyDescent="0.35">
      <c r="A163" s="56" t="s">
        <v>3300</v>
      </c>
      <c r="B163" s="56" t="s">
        <v>3301</v>
      </c>
      <c r="C163" s="56" t="s">
        <v>3302</v>
      </c>
      <c r="D163" s="56"/>
      <c r="E163" s="56" t="s">
        <v>29</v>
      </c>
      <c r="F163" s="56" t="s">
        <v>36</v>
      </c>
      <c r="G163" s="55"/>
      <c r="H163" s="54"/>
      <c r="Q163" s="55"/>
    </row>
    <row r="164" spans="1:17" ht="29" x14ac:dyDescent="0.35">
      <c r="A164" s="56" t="s">
        <v>3303</v>
      </c>
      <c r="B164" s="56" t="s">
        <v>3304</v>
      </c>
      <c r="C164" s="56" t="s">
        <v>3302</v>
      </c>
      <c r="D164" s="56"/>
      <c r="E164" s="56" t="s">
        <v>29</v>
      </c>
      <c r="F164" s="56" t="s">
        <v>36</v>
      </c>
      <c r="G164" s="55"/>
      <c r="H164" s="54"/>
      <c r="Q164" s="55"/>
    </row>
    <row r="165" spans="1:17" x14ac:dyDescent="0.35">
      <c r="A165" s="56" t="s">
        <v>3305</v>
      </c>
      <c r="B165" s="56" t="s">
        <v>3306</v>
      </c>
      <c r="C165" s="56" t="s">
        <v>3307</v>
      </c>
      <c r="D165" s="56"/>
      <c r="E165" s="56" t="s">
        <v>29</v>
      </c>
      <c r="F165" s="56" t="s">
        <v>36</v>
      </c>
      <c r="G165" s="55"/>
      <c r="H165" s="54"/>
      <c r="Q165" s="55"/>
    </row>
    <row r="166" spans="1:17" ht="43.5" x14ac:dyDescent="0.35">
      <c r="A166" s="56" t="s">
        <v>3308</v>
      </c>
      <c r="B166" s="56" t="s">
        <v>3309</v>
      </c>
      <c r="C166" s="56" t="s">
        <v>3310</v>
      </c>
      <c r="D166" s="56"/>
      <c r="E166" s="56" t="s">
        <v>29</v>
      </c>
      <c r="F166" s="56" t="s">
        <v>36</v>
      </c>
      <c r="G166" s="55"/>
      <c r="H166" s="54"/>
      <c r="Q166" s="55"/>
    </row>
    <row r="167" spans="1:17" ht="29" x14ac:dyDescent="0.35">
      <c r="A167" s="56" t="s">
        <v>3311</v>
      </c>
      <c r="B167" s="56" t="s">
        <v>3312</v>
      </c>
      <c r="C167" s="56" t="s">
        <v>3313</v>
      </c>
      <c r="D167" s="56"/>
      <c r="E167" s="56" t="s">
        <v>29</v>
      </c>
      <c r="F167" s="56" t="s">
        <v>36</v>
      </c>
      <c r="G167" s="55"/>
      <c r="H167" s="54"/>
      <c r="Q167" s="55"/>
    </row>
    <row r="168" spans="1:17" ht="43.5" x14ac:dyDescent="0.35">
      <c r="A168" s="57" t="s">
        <v>3314</v>
      </c>
      <c r="B168" s="57" t="s">
        <v>3315</v>
      </c>
      <c r="C168" s="57" t="s">
        <v>3316</v>
      </c>
      <c r="D168" s="57"/>
      <c r="E168" s="57" t="s">
        <v>29</v>
      </c>
      <c r="F168" s="57" t="s">
        <v>3071</v>
      </c>
      <c r="G168" s="55"/>
      <c r="H168" s="54"/>
      <c r="Q168" s="55"/>
    </row>
    <row r="169" spans="1:17" x14ac:dyDescent="0.35">
      <c r="A169" s="56" t="s">
        <v>3317</v>
      </c>
      <c r="B169" s="56" t="s">
        <v>3318</v>
      </c>
      <c r="C169" s="56" t="s">
        <v>2925</v>
      </c>
      <c r="D169" s="56"/>
      <c r="E169" s="56" t="s">
        <v>29</v>
      </c>
      <c r="F169" s="56" t="s">
        <v>36</v>
      </c>
      <c r="G169" s="55"/>
      <c r="H169" s="54"/>
      <c r="Q169" s="55"/>
    </row>
    <row r="170" spans="1:17" ht="29" x14ac:dyDescent="0.35">
      <c r="A170" s="56" t="s">
        <v>3319</v>
      </c>
      <c r="B170" s="56" t="s">
        <v>3320</v>
      </c>
      <c r="C170" s="56" t="s">
        <v>3321</v>
      </c>
      <c r="D170" s="56"/>
      <c r="E170" s="56" t="s">
        <v>29</v>
      </c>
      <c r="F170" s="56" t="s">
        <v>36</v>
      </c>
      <c r="G170" s="55"/>
      <c r="H170" s="54"/>
      <c r="Q170" s="55"/>
    </row>
    <row r="171" spans="1:17" ht="29" x14ac:dyDescent="0.35">
      <c r="A171" s="56" t="s">
        <v>3322</v>
      </c>
      <c r="B171" s="56" t="s">
        <v>3323</v>
      </c>
      <c r="C171" s="56" t="s">
        <v>3302</v>
      </c>
      <c r="D171" s="56"/>
      <c r="E171" s="56" t="s">
        <v>29</v>
      </c>
      <c r="F171" s="56" t="s">
        <v>36</v>
      </c>
      <c r="G171" s="55"/>
      <c r="H171" s="54"/>
      <c r="Q171" s="55"/>
    </row>
    <row r="172" spans="1:17" ht="29" x14ac:dyDescent="0.35">
      <c r="A172" s="56" t="s">
        <v>3324</v>
      </c>
      <c r="B172" s="56" t="s">
        <v>3325</v>
      </c>
      <c r="C172" s="56" t="s">
        <v>3326</v>
      </c>
      <c r="D172" s="56"/>
      <c r="E172" s="56" t="s">
        <v>29</v>
      </c>
      <c r="F172" s="56" t="s">
        <v>36</v>
      </c>
      <c r="G172" s="55"/>
      <c r="H172" s="54"/>
      <c r="Q172" s="55"/>
    </row>
    <row r="173" spans="1:17" ht="43.5" x14ac:dyDescent="0.35">
      <c r="A173" s="56" t="s">
        <v>3327</v>
      </c>
      <c r="B173" s="56" t="s">
        <v>3328</v>
      </c>
      <c r="C173" s="56" t="s">
        <v>3201</v>
      </c>
      <c r="D173" s="56"/>
      <c r="E173" s="56" t="s">
        <v>29</v>
      </c>
      <c r="F173" s="56" t="s">
        <v>36</v>
      </c>
      <c r="G173" s="55"/>
      <c r="H173" s="54"/>
      <c r="Q173" s="55"/>
    </row>
    <row r="174" spans="1:17" ht="29" x14ac:dyDescent="0.35">
      <c r="A174" s="57" t="s">
        <v>3329</v>
      </c>
      <c r="B174" s="57" t="s">
        <v>3330</v>
      </c>
      <c r="C174" s="57" t="s">
        <v>3331</v>
      </c>
      <c r="D174" s="57"/>
      <c r="E174" s="57" t="s">
        <v>29</v>
      </c>
      <c r="F174" s="57" t="s">
        <v>36</v>
      </c>
      <c r="G174" s="55"/>
      <c r="H174" s="54"/>
      <c r="Q174" s="55"/>
    </row>
    <row r="175" spans="1:17" ht="29" x14ac:dyDescent="0.35">
      <c r="A175" s="56" t="s">
        <v>3332</v>
      </c>
      <c r="B175" s="56" t="s">
        <v>3333</v>
      </c>
      <c r="C175" s="56" t="s">
        <v>3334</v>
      </c>
      <c r="D175" s="56"/>
      <c r="E175" s="56" t="s">
        <v>29</v>
      </c>
      <c r="F175" s="56" t="s">
        <v>3071</v>
      </c>
      <c r="G175" s="55"/>
      <c r="H175" s="54"/>
      <c r="Q175" s="55"/>
    </row>
    <row r="176" spans="1:17" x14ac:dyDescent="0.35">
      <c r="A176" s="56" t="s">
        <v>3335</v>
      </c>
      <c r="B176" s="56" t="s">
        <v>3336</v>
      </c>
      <c r="C176" s="56" t="s">
        <v>3337</v>
      </c>
      <c r="D176" s="56"/>
      <c r="E176" s="56" t="s">
        <v>36</v>
      </c>
      <c r="F176" s="56" t="s">
        <v>36</v>
      </c>
      <c r="G176" s="55"/>
      <c r="H176" s="54"/>
      <c r="Q176" s="55"/>
    </row>
    <row r="177" spans="1:17" x14ac:dyDescent="0.35">
      <c r="A177" s="56" t="s">
        <v>3338</v>
      </c>
      <c r="B177" s="56" t="s">
        <v>3339</v>
      </c>
      <c r="C177" s="56" t="s">
        <v>3340</v>
      </c>
      <c r="D177" s="56"/>
      <c r="E177" s="56" t="s">
        <v>29</v>
      </c>
      <c r="F177" s="56" t="s">
        <v>3071</v>
      </c>
      <c r="G177" s="55"/>
      <c r="H177" s="54"/>
      <c r="Q177" s="55"/>
    </row>
    <row r="178" spans="1:17" x14ac:dyDescent="0.35">
      <c r="A178" s="57" t="s">
        <v>3341</v>
      </c>
      <c r="B178" s="57" t="s">
        <v>3342</v>
      </c>
      <c r="C178" s="57" t="s">
        <v>3248</v>
      </c>
      <c r="D178" s="57"/>
      <c r="E178" s="57" t="s">
        <v>29</v>
      </c>
      <c r="F178" s="57" t="s">
        <v>36</v>
      </c>
      <c r="G178" s="55"/>
      <c r="H178" s="54"/>
      <c r="Q178" s="55"/>
    </row>
    <row r="179" spans="1:17" x14ac:dyDescent="0.35">
      <c r="A179" s="56" t="s">
        <v>3343</v>
      </c>
      <c r="B179" s="56" t="s">
        <v>2427</v>
      </c>
      <c r="C179" s="56" t="s">
        <v>3289</v>
      </c>
      <c r="D179" s="56"/>
      <c r="E179" s="56" t="s">
        <v>29</v>
      </c>
      <c r="F179" s="56" t="s">
        <v>36</v>
      </c>
      <c r="G179" s="55"/>
      <c r="H179" s="54"/>
      <c r="Q179" s="55"/>
    </row>
    <row r="180" spans="1:17" x14ac:dyDescent="0.35">
      <c r="A180" s="56" t="s">
        <v>3344</v>
      </c>
      <c r="B180" s="56" t="s">
        <v>3345</v>
      </c>
      <c r="C180" s="56" t="s">
        <v>3248</v>
      </c>
      <c r="D180" s="56"/>
      <c r="E180" s="56" t="s">
        <v>29</v>
      </c>
      <c r="F180" s="56" t="s">
        <v>36</v>
      </c>
      <c r="G180" s="55"/>
      <c r="H180" s="54"/>
      <c r="Q180" s="55"/>
    </row>
    <row r="181" spans="1:17" ht="29" x14ac:dyDescent="0.35">
      <c r="A181" s="56" t="s">
        <v>3346</v>
      </c>
      <c r="B181" s="56" t="s">
        <v>3347</v>
      </c>
      <c r="C181" s="56" t="s">
        <v>3348</v>
      </c>
      <c r="D181" s="56"/>
      <c r="E181" s="56" t="s">
        <v>29</v>
      </c>
      <c r="F181" s="56" t="s">
        <v>36</v>
      </c>
      <c r="G181" s="55"/>
      <c r="H181" s="54"/>
      <c r="Q181" s="55"/>
    </row>
    <row r="182" spans="1:17" ht="43.5" x14ac:dyDescent="0.35">
      <c r="A182" s="56" t="s">
        <v>3349</v>
      </c>
      <c r="B182" s="56" t="s">
        <v>3350</v>
      </c>
      <c r="C182" s="56" t="s">
        <v>3351</v>
      </c>
      <c r="D182" s="56"/>
      <c r="E182" s="56" t="s">
        <v>29</v>
      </c>
      <c r="F182" s="56" t="s">
        <v>3071</v>
      </c>
      <c r="G182" s="55"/>
      <c r="H182" s="54"/>
      <c r="Q182" s="55"/>
    </row>
    <row r="183" spans="1:17" x14ac:dyDescent="0.35">
      <c r="A183" s="56" t="s">
        <v>3352</v>
      </c>
      <c r="B183" s="56" t="s">
        <v>3353</v>
      </c>
      <c r="C183" s="56" t="s">
        <v>3354</v>
      </c>
      <c r="D183" s="56"/>
      <c r="E183" s="56" t="s">
        <v>29</v>
      </c>
      <c r="F183" s="56" t="s">
        <v>36</v>
      </c>
      <c r="G183" s="55"/>
      <c r="H183" s="54"/>
      <c r="Q183" s="55"/>
    </row>
    <row r="184" spans="1:17" ht="29" x14ac:dyDescent="0.35">
      <c r="A184" s="56" t="s">
        <v>3355</v>
      </c>
      <c r="B184" s="56" t="s">
        <v>3356</v>
      </c>
      <c r="C184" s="56" t="s">
        <v>3096</v>
      </c>
      <c r="D184" s="56"/>
      <c r="E184" s="56" t="s">
        <v>29</v>
      </c>
      <c r="F184" s="56" t="s">
        <v>3071</v>
      </c>
      <c r="G184" s="55"/>
      <c r="H184" s="54"/>
      <c r="Q184" s="55"/>
    </row>
    <row r="185" spans="1:17" x14ac:dyDescent="0.35">
      <c r="A185" s="56" t="s">
        <v>3357</v>
      </c>
      <c r="B185" s="56"/>
      <c r="C185" s="56" t="s">
        <v>3221</v>
      </c>
      <c r="D185" s="56"/>
      <c r="E185" s="56" t="s">
        <v>29</v>
      </c>
      <c r="F185" s="56" t="s">
        <v>36</v>
      </c>
      <c r="G185" s="55"/>
      <c r="H185" s="54"/>
      <c r="Q185" s="55"/>
    </row>
    <row r="186" spans="1:17" ht="29" x14ac:dyDescent="0.35">
      <c r="A186" s="56" t="s">
        <v>3358</v>
      </c>
      <c r="B186" s="56" t="s">
        <v>3359</v>
      </c>
      <c r="C186" s="56" t="s">
        <v>3360</v>
      </c>
      <c r="D186" s="56"/>
      <c r="E186" s="56" t="s">
        <v>29</v>
      </c>
      <c r="F186" s="56" t="s">
        <v>3071</v>
      </c>
      <c r="G186" s="55"/>
      <c r="H186" s="54"/>
      <c r="Q186" s="55"/>
    </row>
    <row r="187" spans="1:17" x14ac:dyDescent="0.35">
      <c r="A187" s="56" t="s">
        <v>3361</v>
      </c>
      <c r="B187" s="56" t="s">
        <v>3362</v>
      </c>
      <c r="C187" s="56" t="s">
        <v>2925</v>
      </c>
      <c r="D187" s="56"/>
      <c r="E187" s="56" t="s">
        <v>29</v>
      </c>
      <c r="F187" s="56" t="s">
        <v>36</v>
      </c>
      <c r="G187" s="55"/>
      <c r="H187" s="54"/>
      <c r="Q187" s="55"/>
    </row>
    <row r="188" spans="1:17" x14ac:dyDescent="0.35">
      <c r="A188" s="56" t="s">
        <v>3363</v>
      </c>
      <c r="B188" s="56" t="s">
        <v>3364</v>
      </c>
      <c r="C188" s="56" t="s">
        <v>2925</v>
      </c>
      <c r="D188" s="56"/>
      <c r="E188" s="56" t="s">
        <v>29</v>
      </c>
      <c r="F188" s="56" t="s">
        <v>3071</v>
      </c>
      <c r="G188" s="55"/>
      <c r="H188" s="54"/>
      <c r="Q188" s="55"/>
    </row>
    <row r="189" spans="1:17" ht="29" x14ac:dyDescent="0.35">
      <c r="A189" s="56" t="s">
        <v>3365</v>
      </c>
      <c r="B189" s="56" t="s">
        <v>3366</v>
      </c>
      <c r="C189" s="56" t="s">
        <v>3367</v>
      </c>
      <c r="D189" s="56"/>
      <c r="E189" s="56" t="s">
        <v>29</v>
      </c>
      <c r="F189" s="56" t="s">
        <v>3071</v>
      </c>
      <c r="G189" s="55"/>
      <c r="H189" s="54"/>
      <c r="Q189" s="55"/>
    </row>
    <row r="190" spans="1:17" ht="29" x14ac:dyDescent="0.35">
      <c r="A190" s="56" t="s">
        <v>3368</v>
      </c>
      <c r="B190" s="56" t="s">
        <v>3369</v>
      </c>
      <c r="C190" s="56" t="s">
        <v>3370</v>
      </c>
      <c r="D190" s="56"/>
      <c r="E190" s="56" t="s">
        <v>29</v>
      </c>
      <c r="F190" s="56" t="s">
        <v>3071</v>
      </c>
      <c r="G190" s="55"/>
      <c r="H190" s="54"/>
      <c r="Q190" s="55"/>
    </row>
    <row r="191" spans="1:17" x14ac:dyDescent="0.35">
      <c r="A191" s="56" t="s">
        <v>3371</v>
      </c>
      <c r="B191" s="56" t="s">
        <v>3372</v>
      </c>
      <c r="C191" s="56" t="s">
        <v>3248</v>
      </c>
      <c r="D191" s="56"/>
      <c r="E191" s="56" t="s">
        <v>29</v>
      </c>
      <c r="F191" s="56" t="s">
        <v>3373</v>
      </c>
      <c r="G191" s="55"/>
      <c r="H191" s="54"/>
      <c r="Q191" s="55"/>
    </row>
    <row r="192" spans="1:17" ht="29" x14ac:dyDescent="0.35">
      <c r="A192" s="56" t="s">
        <v>3374</v>
      </c>
      <c r="B192" s="56" t="s">
        <v>3375</v>
      </c>
      <c r="C192" s="56" t="s">
        <v>3376</v>
      </c>
      <c r="D192" s="56"/>
      <c r="E192" s="56" t="s">
        <v>36</v>
      </c>
      <c r="F192" s="56" t="s">
        <v>3377</v>
      </c>
      <c r="G192" s="55"/>
      <c r="H192" s="54"/>
      <c r="Q192" s="55"/>
    </row>
    <row r="193" spans="1:17" ht="29" x14ac:dyDescent="0.35">
      <c r="A193" s="56" t="s">
        <v>3378</v>
      </c>
      <c r="B193" s="56" t="s">
        <v>3379</v>
      </c>
      <c r="C193" s="56" t="s">
        <v>3380</v>
      </c>
      <c r="D193" s="56"/>
      <c r="E193" s="56" t="s">
        <v>29</v>
      </c>
      <c r="F193" s="56" t="s">
        <v>36</v>
      </c>
      <c r="G193" s="55"/>
      <c r="H193" s="54"/>
      <c r="Q193" s="55"/>
    </row>
    <row r="194" spans="1:17" ht="29" x14ac:dyDescent="0.35">
      <c r="A194" s="56" t="s">
        <v>3381</v>
      </c>
      <c r="B194" s="56" t="s">
        <v>3382</v>
      </c>
      <c r="C194" s="56" t="s">
        <v>3383</v>
      </c>
      <c r="D194" s="56"/>
      <c r="E194" s="56" t="s">
        <v>29</v>
      </c>
      <c r="F194" s="56" t="s">
        <v>36</v>
      </c>
      <c r="G194" s="55"/>
      <c r="H194" s="54"/>
      <c r="Q194" s="55"/>
    </row>
    <row r="195" spans="1:17" x14ac:dyDescent="0.35">
      <c r="A195" s="56" t="s">
        <v>3384</v>
      </c>
      <c r="B195" s="56"/>
      <c r="C195" s="56" t="s">
        <v>3385</v>
      </c>
      <c r="D195" s="56"/>
      <c r="E195" s="56" t="s">
        <v>29</v>
      </c>
      <c r="F195" s="56" t="s">
        <v>36</v>
      </c>
      <c r="G195" s="55"/>
      <c r="H195" s="54"/>
      <c r="Q195" s="55"/>
    </row>
    <row r="196" spans="1:17" x14ac:dyDescent="0.35">
      <c r="A196" s="56" t="s">
        <v>3386</v>
      </c>
      <c r="B196" s="56" t="s">
        <v>3387</v>
      </c>
      <c r="C196" s="56" t="s">
        <v>2925</v>
      </c>
      <c r="D196" s="56"/>
      <c r="E196" s="56" t="s">
        <v>29</v>
      </c>
      <c r="F196" s="56" t="s">
        <v>36</v>
      </c>
      <c r="G196" s="55"/>
      <c r="H196" s="54"/>
      <c r="Q196" s="55"/>
    </row>
    <row r="197" spans="1:17" x14ac:dyDescent="0.35">
      <c r="A197" s="57" t="s">
        <v>3388</v>
      </c>
      <c r="B197" s="57" t="s">
        <v>3389</v>
      </c>
      <c r="C197" s="57" t="s">
        <v>3390</v>
      </c>
      <c r="D197" s="57"/>
      <c r="E197" s="56" t="s">
        <v>29</v>
      </c>
      <c r="F197" s="56" t="s">
        <v>36</v>
      </c>
      <c r="G197" s="55"/>
      <c r="H197" s="54"/>
      <c r="Q197" s="55"/>
    </row>
    <row r="198" spans="1:17" ht="29" x14ac:dyDescent="0.35">
      <c r="A198" s="56" t="s">
        <v>3391</v>
      </c>
      <c r="B198" s="56" t="s">
        <v>3392</v>
      </c>
      <c r="C198" s="56" t="s">
        <v>3004</v>
      </c>
      <c r="D198" s="70"/>
      <c r="E198" s="70" t="s">
        <v>29</v>
      </c>
      <c r="F198" s="57" t="s">
        <v>36</v>
      </c>
      <c r="G198" s="55"/>
      <c r="H198" s="54"/>
      <c r="Q198" s="55"/>
    </row>
    <row r="199" spans="1:17" ht="58" x14ac:dyDescent="0.35">
      <c r="A199" s="56" t="s">
        <v>3393</v>
      </c>
      <c r="B199" s="56" t="s">
        <v>3394</v>
      </c>
      <c r="C199" s="58" t="s">
        <v>3395</v>
      </c>
      <c r="D199" s="56"/>
      <c r="E199" s="56" t="s">
        <v>29</v>
      </c>
      <c r="F199" s="56" t="s">
        <v>29</v>
      </c>
      <c r="G199" s="55"/>
      <c r="H199" s="54"/>
      <c r="Q199" s="55"/>
    </row>
    <row r="200" spans="1:17" ht="43.5" x14ac:dyDescent="0.35">
      <c r="A200" s="56" t="s">
        <v>3396</v>
      </c>
      <c r="B200" s="56" t="s">
        <v>3397</v>
      </c>
      <c r="C200" s="58" t="s">
        <v>3398</v>
      </c>
      <c r="D200" s="56"/>
      <c r="E200" s="56" t="s">
        <v>29</v>
      </c>
      <c r="F200" s="56" t="s">
        <v>29</v>
      </c>
      <c r="G200" s="55"/>
      <c r="H200" s="54"/>
      <c r="Q200" s="55"/>
    </row>
    <row r="201" spans="1:17" x14ac:dyDescent="0.35">
      <c r="A201" s="56" t="s">
        <v>3399</v>
      </c>
      <c r="B201" s="56" t="s">
        <v>3400</v>
      </c>
      <c r="C201" s="58" t="s">
        <v>3004</v>
      </c>
      <c r="D201" s="56"/>
      <c r="E201" s="56" t="s">
        <v>29</v>
      </c>
      <c r="F201" s="56" t="s">
        <v>29</v>
      </c>
      <c r="G201" s="55"/>
      <c r="H201" s="54"/>
      <c r="Q201" s="55"/>
    </row>
    <row r="202" spans="1:17" x14ac:dyDescent="0.35">
      <c r="A202" s="56" t="s">
        <v>3401</v>
      </c>
      <c r="B202" s="56" t="s">
        <v>3402</v>
      </c>
      <c r="C202" s="58" t="s">
        <v>3403</v>
      </c>
      <c r="D202" s="56"/>
      <c r="E202" s="56" t="s">
        <v>29</v>
      </c>
      <c r="F202" s="56" t="s">
        <v>36</v>
      </c>
      <c r="G202" s="55"/>
      <c r="H202" s="54"/>
      <c r="Q202" s="55"/>
    </row>
    <row r="203" spans="1:17" x14ac:dyDescent="0.35">
      <c r="A203" s="56" t="s">
        <v>3404</v>
      </c>
      <c r="B203" s="56" t="s">
        <v>3405</v>
      </c>
      <c r="C203" s="58" t="s">
        <v>2925</v>
      </c>
      <c r="D203" s="56"/>
      <c r="E203" s="56" t="s">
        <v>29</v>
      </c>
      <c r="F203" s="56" t="s">
        <v>29</v>
      </c>
      <c r="G203" s="55"/>
      <c r="H203" s="54"/>
      <c r="Q203" s="55"/>
    </row>
    <row r="204" spans="1:17" x14ac:dyDescent="0.35">
      <c r="A204" s="56" t="s">
        <v>3406</v>
      </c>
      <c r="B204" s="56" t="s">
        <v>3407</v>
      </c>
      <c r="C204" s="58" t="s">
        <v>3408</v>
      </c>
      <c r="D204" s="56"/>
      <c r="E204" s="56" t="s">
        <v>29</v>
      </c>
      <c r="F204" s="56" t="s">
        <v>29</v>
      </c>
      <c r="G204" s="55"/>
      <c r="H204" s="54"/>
      <c r="Q204" s="55"/>
    </row>
    <row r="205" spans="1:17" ht="29" x14ac:dyDescent="0.35">
      <c r="A205" s="56" t="s">
        <v>3409</v>
      </c>
      <c r="B205" s="56" t="s">
        <v>3407</v>
      </c>
      <c r="C205" s="58" t="s">
        <v>3410</v>
      </c>
      <c r="D205" s="56"/>
      <c r="E205" s="56" t="s">
        <v>29</v>
      </c>
      <c r="F205" s="56" t="s">
        <v>29</v>
      </c>
      <c r="G205" s="55"/>
      <c r="H205" s="54"/>
      <c r="Q205" s="55"/>
    </row>
    <row r="206" spans="1:17" x14ac:dyDescent="0.35">
      <c r="A206" s="56" t="s">
        <v>3411</v>
      </c>
      <c r="B206" s="56" t="s">
        <v>3412</v>
      </c>
      <c r="C206" s="58" t="s">
        <v>3340</v>
      </c>
      <c r="D206" s="56"/>
      <c r="E206" s="56" t="s">
        <v>29</v>
      </c>
      <c r="F206" s="56" t="s">
        <v>29</v>
      </c>
      <c r="G206" s="55"/>
      <c r="H206" s="54"/>
      <c r="Q206" s="55"/>
    </row>
    <row r="207" spans="1:17" ht="72.5" x14ac:dyDescent="0.35">
      <c r="A207" s="56" t="s">
        <v>3413</v>
      </c>
      <c r="B207" s="56" t="s">
        <v>3414</v>
      </c>
      <c r="C207" s="58" t="s">
        <v>3415</v>
      </c>
      <c r="D207" s="57"/>
      <c r="E207" s="57" t="s">
        <v>29</v>
      </c>
      <c r="F207" s="57" t="s">
        <v>29</v>
      </c>
      <c r="G207" s="55"/>
      <c r="H207" s="54"/>
      <c r="Q207" s="55"/>
    </row>
    <row r="208" spans="1:17" ht="43.5" x14ac:dyDescent="0.35">
      <c r="A208" s="56" t="s">
        <v>3416</v>
      </c>
      <c r="B208" s="56" t="s">
        <v>3417</v>
      </c>
      <c r="C208" s="58" t="s">
        <v>3418</v>
      </c>
      <c r="D208" s="56"/>
      <c r="E208" s="56" t="s">
        <v>29</v>
      </c>
      <c r="F208" s="56" t="s">
        <v>29</v>
      </c>
      <c r="G208" s="55"/>
      <c r="H208" s="54"/>
      <c r="Q208" s="55"/>
    </row>
    <row r="209" spans="1:17" x14ac:dyDescent="0.35">
      <c r="A209" s="56" t="s">
        <v>3419</v>
      </c>
      <c r="B209" s="56" t="s">
        <v>3420</v>
      </c>
      <c r="C209" s="58" t="s">
        <v>2925</v>
      </c>
      <c r="D209" s="56"/>
      <c r="E209" s="56" t="s">
        <v>29</v>
      </c>
      <c r="F209" s="56" t="s">
        <v>36</v>
      </c>
      <c r="G209" s="55"/>
      <c r="H209" s="54"/>
      <c r="Q209" s="55"/>
    </row>
    <row r="210" spans="1:17" ht="29" x14ac:dyDescent="0.35">
      <c r="A210" s="56" t="s">
        <v>3421</v>
      </c>
      <c r="B210" s="56" t="s">
        <v>3422</v>
      </c>
      <c r="C210" s="58" t="s">
        <v>3260</v>
      </c>
      <c r="D210" s="56"/>
      <c r="E210" s="56" t="s">
        <v>29</v>
      </c>
      <c r="F210" s="56" t="s">
        <v>36</v>
      </c>
      <c r="G210" s="55"/>
      <c r="H210" s="54"/>
      <c r="Q210" s="55"/>
    </row>
    <row r="211" spans="1:17" ht="43.5" x14ac:dyDescent="0.35">
      <c r="A211" s="57" t="s">
        <v>3423</v>
      </c>
      <c r="B211" s="57" t="s">
        <v>3424</v>
      </c>
      <c r="C211" s="59" t="s">
        <v>3201</v>
      </c>
      <c r="D211" s="56"/>
      <c r="E211" s="56" t="s">
        <v>29</v>
      </c>
      <c r="F211" s="56" t="s">
        <v>36</v>
      </c>
      <c r="G211" s="55"/>
      <c r="H211" s="54"/>
      <c r="Q211" s="55"/>
    </row>
    <row r="212" spans="1:17" ht="29" x14ac:dyDescent="0.35">
      <c r="A212" s="56" t="s">
        <v>3425</v>
      </c>
      <c r="B212" s="56" t="s">
        <v>3426</v>
      </c>
      <c r="C212" s="58" t="s">
        <v>3096</v>
      </c>
      <c r="D212" s="56"/>
      <c r="E212" s="56" t="s">
        <v>29</v>
      </c>
      <c r="F212" s="56" t="s">
        <v>29</v>
      </c>
      <c r="G212" s="55"/>
      <c r="H212" s="54"/>
      <c r="Q212" s="55"/>
    </row>
    <row r="213" spans="1:17" x14ac:dyDescent="0.35">
      <c r="A213" s="56" t="s">
        <v>3427</v>
      </c>
      <c r="B213" s="56" t="s">
        <v>3428</v>
      </c>
      <c r="C213" s="58" t="s">
        <v>2925</v>
      </c>
      <c r="D213" s="56"/>
      <c r="E213" s="56" t="s">
        <v>29</v>
      </c>
      <c r="F213" s="56" t="s">
        <v>36</v>
      </c>
      <c r="G213" s="55"/>
      <c r="H213" s="54"/>
      <c r="Q213" s="55"/>
    </row>
    <row r="214" spans="1:17" x14ac:dyDescent="0.35">
      <c r="A214" s="56" t="s">
        <v>3429</v>
      </c>
      <c r="B214" s="56" t="s">
        <v>3430</v>
      </c>
      <c r="C214" s="58" t="s">
        <v>2925</v>
      </c>
      <c r="D214" s="56"/>
      <c r="E214" s="56" t="s">
        <v>29</v>
      </c>
      <c r="F214" s="56" t="s">
        <v>36</v>
      </c>
      <c r="G214" s="55"/>
      <c r="H214" s="54"/>
      <c r="Q214" s="55"/>
    </row>
    <row r="215" spans="1:17" ht="116" x14ac:dyDescent="0.35">
      <c r="A215" s="56" t="s">
        <v>3431</v>
      </c>
      <c r="B215" s="56" t="s">
        <v>3432</v>
      </c>
      <c r="C215" s="58" t="s">
        <v>3433</v>
      </c>
      <c r="D215" s="56"/>
      <c r="E215" s="56" t="s">
        <v>29</v>
      </c>
      <c r="F215" s="56" t="s">
        <v>29</v>
      </c>
      <c r="G215" s="55"/>
      <c r="H215" s="54"/>
      <c r="Q215" s="55"/>
    </row>
    <row r="216" spans="1:17" x14ac:dyDescent="0.35">
      <c r="A216" s="56" t="s">
        <v>3434</v>
      </c>
      <c r="B216" s="56" t="s">
        <v>3435</v>
      </c>
      <c r="C216" s="56" t="s">
        <v>2925</v>
      </c>
      <c r="D216" s="60"/>
      <c r="E216" s="60" t="s">
        <v>29</v>
      </c>
      <c r="F216" s="60" t="s">
        <v>29</v>
      </c>
      <c r="G216" s="55"/>
      <c r="H216" s="54"/>
      <c r="Q216" s="55"/>
    </row>
    <row r="217" spans="1:17" ht="58" x14ac:dyDescent="0.35">
      <c r="A217" s="56" t="s">
        <v>3436</v>
      </c>
      <c r="B217" s="56" t="s">
        <v>3437</v>
      </c>
      <c r="C217" s="56" t="s">
        <v>3179</v>
      </c>
      <c r="D217" s="56"/>
      <c r="E217" s="56" t="s">
        <v>29</v>
      </c>
      <c r="F217" s="56" t="s">
        <v>29</v>
      </c>
      <c r="G217" s="55"/>
      <c r="H217" s="54"/>
      <c r="Q217" s="55"/>
    </row>
    <row r="218" spans="1:17" x14ac:dyDescent="0.35">
      <c r="A218" s="56" t="s">
        <v>3438</v>
      </c>
      <c r="B218" s="56" t="s">
        <v>2827</v>
      </c>
      <c r="C218" s="56" t="s">
        <v>3439</v>
      </c>
      <c r="D218" s="56"/>
      <c r="E218" s="56" t="s">
        <v>29</v>
      </c>
      <c r="F218" s="56" t="s">
        <v>36</v>
      </c>
      <c r="G218" s="55"/>
      <c r="H218" s="54"/>
      <c r="Q218" s="55"/>
    </row>
    <row r="219" spans="1:17" ht="29" x14ac:dyDescent="0.35">
      <c r="A219" s="56" t="s">
        <v>3440</v>
      </c>
      <c r="B219" s="56"/>
      <c r="C219" s="56" t="s">
        <v>3441</v>
      </c>
      <c r="D219" s="56"/>
      <c r="E219" s="56" t="s">
        <v>29</v>
      </c>
      <c r="F219" s="56" t="s">
        <v>29</v>
      </c>
      <c r="G219" s="55"/>
      <c r="H219" s="54"/>
      <c r="Q219" s="55"/>
    </row>
    <row r="220" spans="1:17" x14ac:dyDescent="0.35">
      <c r="A220" s="56" t="s">
        <v>3442</v>
      </c>
      <c r="B220" s="56" t="s">
        <v>2833</v>
      </c>
      <c r="C220" s="56" t="s">
        <v>3289</v>
      </c>
      <c r="D220" s="56"/>
      <c r="E220" s="56" t="s">
        <v>29</v>
      </c>
      <c r="F220" s="56" t="s">
        <v>36</v>
      </c>
      <c r="G220" s="55"/>
      <c r="H220" s="54"/>
      <c r="Q220" s="55"/>
    </row>
    <row r="221" spans="1:17" ht="43.5" x14ac:dyDescent="0.35">
      <c r="A221" s="56" t="s">
        <v>3443</v>
      </c>
      <c r="B221" s="56" t="s">
        <v>3444</v>
      </c>
      <c r="C221" s="56" t="s">
        <v>3445</v>
      </c>
      <c r="D221" s="56"/>
      <c r="E221" s="56" t="s">
        <v>29</v>
      </c>
      <c r="F221" s="56" t="s">
        <v>29</v>
      </c>
      <c r="G221" s="55"/>
      <c r="H221" s="54"/>
      <c r="Q221" s="55"/>
    </row>
    <row r="222" spans="1:17" ht="58" x14ac:dyDescent="0.35">
      <c r="A222" s="56" t="s">
        <v>3446</v>
      </c>
      <c r="B222" s="56" t="s">
        <v>3447</v>
      </c>
      <c r="C222" s="56" t="s">
        <v>3448</v>
      </c>
      <c r="D222" s="56"/>
      <c r="E222" s="56" t="s">
        <v>29</v>
      </c>
      <c r="F222" s="56" t="s">
        <v>36</v>
      </c>
      <c r="G222" s="55"/>
      <c r="H222" s="54"/>
      <c r="Q222" s="55"/>
    </row>
    <row r="223" spans="1:17" ht="43.5" x14ac:dyDescent="0.35">
      <c r="A223" s="56" t="s">
        <v>3449</v>
      </c>
      <c r="B223" s="56" t="s">
        <v>3450</v>
      </c>
      <c r="C223" s="56" t="s">
        <v>3451</v>
      </c>
      <c r="D223" s="56"/>
      <c r="E223" s="56" t="s">
        <v>29</v>
      </c>
      <c r="F223" s="56" t="s">
        <v>36</v>
      </c>
      <c r="G223" s="55"/>
      <c r="H223" s="54"/>
      <c r="Q223" s="55"/>
    </row>
    <row r="224" spans="1:17" x14ac:dyDescent="0.35">
      <c r="A224" s="56" t="s">
        <v>3452</v>
      </c>
      <c r="B224" s="56" t="s">
        <v>3453</v>
      </c>
      <c r="C224" s="56" t="s">
        <v>2925</v>
      </c>
      <c r="D224" s="56"/>
      <c r="E224" s="56" t="s">
        <v>29</v>
      </c>
      <c r="F224" s="56" t="s">
        <v>29</v>
      </c>
      <c r="G224" s="55"/>
      <c r="H224" s="54"/>
      <c r="Q224" s="55"/>
    </row>
    <row r="225" spans="1:17" ht="29" x14ac:dyDescent="0.35">
      <c r="A225" s="56" t="s">
        <v>3454</v>
      </c>
      <c r="B225" s="56" t="s">
        <v>3455</v>
      </c>
      <c r="C225" s="56" t="s">
        <v>3376</v>
      </c>
      <c r="D225" s="56"/>
      <c r="E225" s="56" t="s">
        <v>29</v>
      </c>
      <c r="F225" s="56" t="s">
        <v>36</v>
      </c>
      <c r="G225" s="55"/>
      <c r="H225" s="54"/>
      <c r="Q225" s="55"/>
    </row>
    <row r="226" spans="1:17" ht="29" x14ac:dyDescent="0.35">
      <c r="A226" s="56" t="s">
        <v>3456</v>
      </c>
      <c r="B226" s="56" t="s">
        <v>3457</v>
      </c>
      <c r="C226" s="56" t="s">
        <v>3458</v>
      </c>
      <c r="D226" s="56"/>
      <c r="E226" s="56" t="s">
        <v>29</v>
      </c>
      <c r="F226" s="56" t="s">
        <v>36</v>
      </c>
      <c r="G226" s="55"/>
      <c r="H226" s="54"/>
      <c r="Q226" s="55"/>
    </row>
    <row r="227" spans="1:17" x14ac:dyDescent="0.35">
      <c r="A227" s="56" t="s">
        <v>3459</v>
      </c>
      <c r="B227" s="56" t="s">
        <v>3460</v>
      </c>
      <c r="C227" s="56" t="s">
        <v>3461</v>
      </c>
      <c r="D227" s="56"/>
      <c r="E227" s="56" t="s">
        <v>29</v>
      </c>
      <c r="F227" s="56" t="s">
        <v>36</v>
      </c>
      <c r="G227" s="55"/>
      <c r="H227" s="54"/>
      <c r="Q227" s="55"/>
    </row>
    <row r="228" spans="1:17" x14ac:dyDescent="0.35">
      <c r="A228" s="57" t="s">
        <v>3462</v>
      </c>
      <c r="B228" s="57" t="s">
        <v>3463</v>
      </c>
      <c r="C228" s="57" t="s">
        <v>3337</v>
      </c>
      <c r="D228" s="57"/>
      <c r="E228" s="57" t="s">
        <v>36</v>
      </c>
      <c r="F228" s="57" t="s">
        <v>36</v>
      </c>
      <c r="G228" s="55"/>
      <c r="H228" s="54"/>
      <c r="Q228" s="55"/>
    </row>
    <row r="229" spans="1:17" ht="58" x14ac:dyDescent="0.35">
      <c r="A229" s="56" t="s">
        <v>3464</v>
      </c>
      <c r="B229" s="56" t="s">
        <v>3465</v>
      </c>
      <c r="C229" s="56" t="s">
        <v>3466</v>
      </c>
      <c r="D229" s="56"/>
      <c r="E229" s="56" t="s">
        <v>29</v>
      </c>
      <c r="F229" s="56" t="s">
        <v>36</v>
      </c>
      <c r="G229" s="55"/>
      <c r="H229" s="54"/>
      <c r="Q229" s="55"/>
    </row>
    <row r="230" spans="1:17" x14ac:dyDescent="0.35">
      <c r="A230" s="56" t="s">
        <v>3467</v>
      </c>
      <c r="B230" s="56" t="s">
        <v>3468</v>
      </c>
      <c r="C230" s="56" t="s">
        <v>2925</v>
      </c>
      <c r="D230" s="56"/>
      <c r="E230" s="56" t="s">
        <v>29</v>
      </c>
      <c r="F230" s="56" t="s">
        <v>36</v>
      </c>
      <c r="G230" s="55"/>
      <c r="H230" s="54"/>
      <c r="Q230" s="55"/>
    </row>
    <row r="231" spans="1:17" ht="29" x14ac:dyDescent="0.35">
      <c r="A231" s="56" t="s">
        <v>3469</v>
      </c>
      <c r="B231" s="56" t="s">
        <v>3470</v>
      </c>
      <c r="C231" s="56" t="s">
        <v>3267</v>
      </c>
      <c r="D231" s="56"/>
      <c r="E231" s="56" t="s">
        <v>29</v>
      </c>
      <c r="F231" s="56" t="s">
        <v>36</v>
      </c>
      <c r="G231" s="55"/>
      <c r="H231" s="54"/>
      <c r="Q231" s="55"/>
    </row>
    <row r="232" spans="1:17" x14ac:dyDescent="0.35">
      <c r="A232" s="56" t="s">
        <v>3471</v>
      </c>
      <c r="B232" s="56" t="s">
        <v>3472</v>
      </c>
      <c r="C232" s="56" t="s">
        <v>2925</v>
      </c>
      <c r="D232" s="56"/>
      <c r="E232" s="56" t="s">
        <v>29</v>
      </c>
      <c r="F232" s="56" t="s">
        <v>36</v>
      </c>
      <c r="G232" s="55"/>
      <c r="H232" s="54"/>
      <c r="Q232" s="55"/>
    </row>
    <row r="233" spans="1:17" x14ac:dyDescent="0.35">
      <c r="A233" s="56" t="s">
        <v>3473</v>
      </c>
      <c r="B233" s="56" t="s">
        <v>3474</v>
      </c>
      <c r="C233" s="56" t="s">
        <v>3287</v>
      </c>
      <c r="D233" s="56"/>
      <c r="E233" s="56" t="s">
        <v>29</v>
      </c>
      <c r="F233" s="56" t="s">
        <v>36</v>
      </c>
      <c r="G233" s="55"/>
      <c r="H233" s="54"/>
      <c r="Q233" s="55"/>
    </row>
    <row r="234" spans="1:17" ht="29" x14ac:dyDescent="0.35">
      <c r="A234" s="56" t="s">
        <v>3475</v>
      </c>
      <c r="B234" s="56" t="s">
        <v>836</v>
      </c>
      <c r="C234" s="56" t="s">
        <v>3476</v>
      </c>
      <c r="D234" s="56"/>
      <c r="E234" s="56" t="s">
        <v>29</v>
      </c>
      <c r="F234" s="56" t="s">
        <v>36</v>
      </c>
      <c r="G234" s="55"/>
      <c r="H234" s="54"/>
      <c r="Q234" s="55"/>
    </row>
    <row r="235" spans="1:17" ht="43.5" x14ac:dyDescent="0.35">
      <c r="A235" s="56" t="s">
        <v>3477</v>
      </c>
      <c r="B235" s="56" t="s">
        <v>3478</v>
      </c>
      <c r="C235" s="56" t="s">
        <v>3479</v>
      </c>
      <c r="D235" s="56"/>
      <c r="E235" s="56" t="s">
        <v>29</v>
      </c>
      <c r="F235" s="56" t="s">
        <v>29</v>
      </c>
      <c r="G235" s="55"/>
      <c r="H235" s="54"/>
      <c r="Q235" s="55"/>
    </row>
    <row r="236" spans="1:17" ht="43.5" x14ac:dyDescent="0.35">
      <c r="A236" s="56" t="s">
        <v>3480</v>
      </c>
      <c r="B236" s="56" t="s">
        <v>3481</v>
      </c>
      <c r="C236" s="56" t="s">
        <v>3482</v>
      </c>
      <c r="D236" s="56"/>
      <c r="E236" s="56" t="s">
        <v>29</v>
      </c>
      <c r="F236" s="56" t="s">
        <v>36</v>
      </c>
      <c r="G236" s="55"/>
      <c r="H236" s="54"/>
      <c r="Q236" s="55"/>
    </row>
    <row r="237" spans="1:17" x14ac:dyDescent="0.35">
      <c r="A237" s="56" t="s">
        <v>3483</v>
      </c>
      <c r="B237" s="56" t="s">
        <v>3484</v>
      </c>
      <c r="C237" s="56" t="s">
        <v>2925</v>
      </c>
      <c r="D237" s="56"/>
      <c r="E237" s="56" t="s">
        <v>36</v>
      </c>
      <c r="F237" s="56" t="s">
        <v>36</v>
      </c>
      <c r="G237" s="55"/>
      <c r="H237" s="54"/>
      <c r="Q237" s="55"/>
    </row>
    <row r="238" spans="1:17" ht="29" x14ac:dyDescent="0.35">
      <c r="A238" s="56" t="s">
        <v>3485</v>
      </c>
      <c r="B238" s="56" t="s">
        <v>3486</v>
      </c>
      <c r="C238" s="56" t="s">
        <v>3487</v>
      </c>
      <c r="D238" s="56"/>
      <c r="E238" s="56" t="s">
        <v>29</v>
      </c>
      <c r="F238" s="56" t="s">
        <v>36</v>
      </c>
      <c r="G238" s="55"/>
      <c r="H238" s="54"/>
      <c r="Q238" s="55"/>
    </row>
    <row r="239" spans="1:17" ht="29" x14ac:dyDescent="0.35">
      <c r="A239" s="56" t="s">
        <v>3488</v>
      </c>
      <c r="B239" s="56" t="s">
        <v>3489</v>
      </c>
      <c r="C239" s="56" t="s">
        <v>3267</v>
      </c>
      <c r="D239" s="56"/>
      <c r="E239" s="56" t="s">
        <v>29</v>
      </c>
      <c r="F239" s="56" t="s">
        <v>36</v>
      </c>
      <c r="G239" s="55"/>
      <c r="H239" s="54"/>
      <c r="Q239" s="55"/>
    </row>
  </sheetData>
  <mergeCells count="1">
    <mergeCell ref="A1:F1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4EBC49106F8544BC97AFB5F25E7121" ma:contentTypeVersion="12" ma:contentTypeDescription="Create a new document." ma:contentTypeScope="" ma:versionID="3415b9b60c4ed8145ebcbd3fdb0f1b2a">
  <xsd:schema xmlns:xsd="http://www.w3.org/2001/XMLSchema" xmlns:xs="http://www.w3.org/2001/XMLSchema" xmlns:p="http://schemas.microsoft.com/office/2006/metadata/properties" xmlns:ns3="e292d346-3019-4085-9f44-ea3d61522fc2" xmlns:ns4="aa825529-9f74-4f90-9004-4c31da59d2c6" targetNamespace="http://schemas.microsoft.com/office/2006/metadata/properties" ma:root="true" ma:fieldsID="53a1f881607fddd0bb32f11ec35fdfa6" ns3:_="" ns4:_="">
    <xsd:import namespace="e292d346-3019-4085-9f44-ea3d61522fc2"/>
    <xsd:import namespace="aa825529-9f74-4f90-9004-4c31da59d2c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92d346-3019-4085-9f44-ea3d61522f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25529-9f74-4f90-9004-4c31da59d2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F48AC3-1D72-4C68-A347-B469E8CFE6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19332FA-60FF-4DD3-818F-A9DC8FD95D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92d346-3019-4085-9f44-ea3d61522fc2"/>
    <ds:schemaRef ds:uri="aa825529-9f74-4f90-9004-4c31da59d2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3D2389-321D-425B-B54B-218194F527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Chemical Inventory</vt:lpstr>
      <vt:lpstr>COI</vt:lpstr>
      <vt:lpstr>P-List</vt:lpstr>
      <vt:lpstr>DEA</vt:lpstr>
      <vt:lpstr>NIOSH</vt:lpstr>
      <vt:lpstr>'Chemical Inventory'!Print_Titles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Peapell, Melanie</dc:creator>
  <cp:keywords/>
  <dc:description/>
  <cp:lastModifiedBy>Hernandez Ferrer, Adrian Rafael</cp:lastModifiedBy>
  <cp:revision/>
  <cp:lastPrinted>2025-03-06T13:43:47Z</cp:lastPrinted>
  <dcterms:created xsi:type="dcterms:W3CDTF">2021-09-24T14:00:20Z</dcterms:created>
  <dcterms:modified xsi:type="dcterms:W3CDTF">2025-03-06T13:47:47Z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0x010100894EBC49106F8544BC97AFB5F25E7121</vt:lpwstr>
  </property>
</Properties>
</file>